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activeTab="6"/>
  </bookViews>
  <sheets>
    <sheet name="Серия Т" sheetId="6" r:id="rId1"/>
    <sheet name="Серия TR, L" sheetId="7" r:id="rId2"/>
    <sheet name="Серия R" sheetId="15" r:id="rId3"/>
    <sheet name="Серия SL" sheetId="8" r:id="rId4"/>
    <sheet name="Серия G" sheetId="9" r:id="rId5"/>
    <sheet name="Серия TRL" sheetId="16" r:id="rId6"/>
    <sheet name="доп.оборуд." sheetId="3" r:id="rId7"/>
  </sheets>
  <definedNames>
    <definedName name="_xlnm.Print_Area" localSheetId="6">доп.оборуд.!$A$1:$I$71</definedName>
    <definedName name="_xlnm.Print_Area" localSheetId="2">'Серия R'!$A$1:$I$38</definedName>
    <definedName name="_xlnm.Print_Area" localSheetId="3">'Серия SL'!$A$1:$I$69</definedName>
    <definedName name="_xlnm.Print_Area" localSheetId="1">'Серия TR, L'!$A$1:$I$63</definedName>
    <definedName name="_xlnm.Print_Area" localSheetId="5">'Серия TRL'!$A$1:$I$57</definedName>
    <definedName name="_xlnm.Print_Area" localSheetId="0">'Серия Т'!$A$1:$I$55</definedName>
  </definedNames>
  <calcPr calcId="125725"/>
</workbook>
</file>

<file path=xl/calcChain.xml><?xml version="1.0" encoding="utf-8"?>
<calcChain xmlns="http://schemas.openxmlformats.org/spreadsheetml/2006/main">
  <c r="I23" i="16"/>
  <c r="I22"/>
  <c r="I21"/>
  <c r="I20"/>
  <c r="I52" i="8" l="1"/>
  <c r="I35" l="1"/>
  <c r="I36"/>
  <c r="I37"/>
  <c r="I38"/>
  <c r="I39"/>
  <c r="I40"/>
  <c r="I41"/>
  <c r="I42"/>
  <c r="I43"/>
  <c r="I44"/>
  <c r="I45"/>
  <c r="I46"/>
  <c r="I47"/>
  <c r="I48"/>
  <c r="I49"/>
  <c r="I50"/>
  <c r="I46" i="7"/>
  <c r="I45"/>
  <c r="I44"/>
  <c r="I43"/>
  <c r="I42"/>
  <c r="I41"/>
  <c r="I40"/>
  <c r="I39"/>
  <c r="I23"/>
  <c r="I22"/>
  <c r="I21"/>
  <c r="I20"/>
  <c r="I45" i="6"/>
  <c r="I44"/>
  <c r="I43"/>
  <c r="I42"/>
  <c r="I41"/>
  <c r="I40"/>
  <c r="I39"/>
  <c r="I38"/>
  <c r="I37"/>
  <c r="I36"/>
  <c r="I35"/>
  <c r="I34"/>
  <c r="I33"/>
  <c r="I32"/>
  <c r="I31"/>
  <c r="I30"/>
  <c r="I29"/>
</calcChain>
</file>

<file path=xl/sharedStrings.xml><?xml version="1.0" encoding="utf-8"?>
<sst xmlns="http://schemas.openxmlformats.org/spreadsheetml/2006/main" count="1042" uniqueCount="316">
  <si>
    <t>МОДЕЛЬ PROGRESS</t>
  </si>
  <si>
    <t>Мощность кВа</t>
  </si>
  <si>
    <t>Дипазон выходных напряжений</t>
  </si>
  <si>
    <t>Диапазон входных напряжений</t>
  </si>
  <si>
    <t>предельный</t>
  </si>
  <si>
    <t>номинальный</t>
  </si>
  <si>
    <t>Габаритные размеры, мм ш*г*в</t>
  </si>
  <si>
    <t>Вес, кг</t>
  </si>
  <si>
    <t>Розничная</t>
  </si>
  <si>
    <t>5000Т</t>
  </si>
  <si>
    <t>8000Т</t>
  </si>
  <si>
    <t>10000Т</t>
  </si>
  <si>
    <t>12000Т</t>
  </si>
  <si>
    <t>15000Т</t>
  </si>
  <si>
    <t>20000Т</t>
  </si>
  <si>
    <t>30000Т</t>
  </si>
  <si>
    <t>50000Т</t>
  </si>
  <si>
    <t>220±5%</t>
  </si>
  <si>
    <t>130-275</t>
  </si>
  <si>
    <t>150-260</t>
  </si>
  <si>
    <t>220±3%</t>
  </si>
  <si>
    <t>100-260</t>
  </si>
  <si>
    <t>120-305</t>
  </si>
  <si>
    <t>120-245</t>
  </si>
  <si>
    <t>142-288</t>
  </si>
  <si>
    <t>5000L</t>
  </si>
  <si>
    <t>8000L</t>
  </si>
  <si>
    <t>10000L</t>
  </si>
  <si>
    <t>12000L</t>
  </si>
  <si>
    <t>15000L</t>
  </si>
  <si>
    <t>20000L</t>
  </si>
  <si>
    <t>30000L</t>
  </si>
  <si>
    <t>50000L</t>
  </si>
  <si>
    <t>220±1,5%</t>
  </si>
  <si>
    <t>107-275</t>
  </si>
  <si>
    <t>130-260</t>
  </si>
  <si>
    <t>5000SL</t>
  </si>
  <si>
    <t>8000SL</t>
  </si>
  <si>
    <t>10000SL</t>
  </si>
  <si>
    <t>12000SL</t>
  </si>
  <si>
    <t>15000SL</t>
  </si>
  <si>
    <t>20000SL</t>
  </si>
  <si>
    <t>30000SL</t>
  </si>
  <si>
    <t>50000SL</t>
  </si>
  <si>
    <t>220±0,9%</t>
  </si>
  <si>
    <t>105-280</t>
  </si>
  <si>
    <t>125-270</t>
  </si>
  <si>
    <t xml:space="preserve">Стойки к трехфазным стабилизаторам PROGRESS </t>
  </si>
  <si>
    <t>1230*460*250</t>
  </si>
  <si>
    <t>PROGRESS 45</t>
  </si>
  <si>
    <t>PROGRESS 60</t>
  </si>
  <si>
    <t>PROGRESS 90</t>
  </si>
  <si>
    <t>PROGRESS 150</t>
  </si>
  <si>
    <t>182-484</t>
  </si>
  <si>
    <t>216-467</t>
  </si>
  <si>
    <t>8000Т-20</t>
  </si>
  <si>
    <t>10000Т-20</t>
  </si>
  <si>
    <t>12000Т-20</t>
  </si>
  <si>
    <t>15000Т-20</t>
  </si>
  <si>
    <t>20000Т-20</t>
  </si>
  <si>
    <t>30000Т-20</t>
  </si>
  <si>
    <t>50000Т-20</t>
  </si>
  <si>
    <t>220±2,5%</t>
  </si>
  <si>
    <t>150-275</t>
  </si>
  <si>
    <t>180-250</t>
  </si>
  <si>
    <t>5000SL-20</t>
  </si>
  <si>
    <t>8000SL-20</t>
  </si>
  <si>
    <t>10000SL-20</t>
  </si>
  <si>
    <t>12000SL-20</t>
  </si>
  <si>
    <t>15000SL-20</t>
  </si>
  <si>
    <t>20000SL-20</t>
  </si>
  <si>
    <t>30000SL-20</t>
  </si>
  <si>
    <t>50000SL-20</t>
  </si>
  <si>
    <t>80000SL-20</t>
  </si>
  <si>
    <t>220±0,8%</t>
  </si>
  <si>
    <t>260-476</t>
  </si>
  <si>
    <t>311-432</t>
  </si>
  <si>
    <t>380±2,5%</t>
  </si>
  <si>
    <t>90000SL-20</t>
  </si>
  <si>
    <t>380±0,8%</t>
  </si>
  <si>
    <t xml:space="preserve">Тип </t>
  </si>
  <si>
    <t>Мощность ВА</t>
  </si>
  <si>
    <t>Габариты ШхГхВ, мм</t>
  </si>
  <si>
    <t>АТ3000R</t>
  </si>
  <si>
    <t>АТ5000R</t>
  </si>
  <si>
    <t>АТ8000R</t>
  </si>
  <si>
    <t>АТ10000R</t>
  </si>
  <si>
    <t>АТ12000R</t>
  </si>
  <si>
    <t>100-305</t>
  </si>
  <si>
    <t>ПРАЙС-ЛИСТ</t>
  </si>
  <si>
    <t>260-450</t>
  </si>
  <si>
    <r>
      <t>380</t>
    </r>
    <r>
      <rPr>
        <sz val="9"/>
        <rFont val="Arial Cyr"/>
        <charset val="204"/>
      </rPr>
      <t>±</t>
    </r>
    <r>
      <rPr>
        <sz val="9"/>
        <rFont val="Arial"/>
        <family val="2"/>
        <charset val="204"/>
      </rPr>
      <t>5%</t>
    </r>
  </si>
  <si>
    <t>208-424</t>
  </si>
  <si>
    <r>
      <t>380</t>
    </r>
    <r>
      <rPr>
        <sz val="9"/>
        <rFont val="Arial Cyr"/>
        <charset val="204"/>
      </rPr>
      <t>±</t>
    </r>
    <r>
      <rPr>
        <sz val="9"/>
        <rFont val="Arial"/>
        <family val="2"/>
        <charset val="204"/>
      </rPr>
      <t>3%</t>
    </r>
  </si>
  <si>
    <t>173-450</t>
  </si>
  <si>
    <t>380±0,9%</t>
  </si>
  <si>
    <t>225-450</t>
  </si>
  <si>
    <t>185-475</t>
  </si>
  <si>
    <t xml:space="preserve">Цена руб. </t>
  </si>
  <si>
    <t>розничная</t>
  </si>
  <si>
    <t>Автотрансформаторы серийные в корпусе</t>
  </si>
  <si>
    <t>Номинал. Uвход. В</t>
  </si>
  <si>
    <t>Номинал. Uвых. В</t>
  </si>
  <si>
    <t>5000Т-20</t>
  </si>
  <si>
    <t>380±1,5%</t>
  </si>
  <si>
    <t>5000ТR</t>
  </si>
  <si>
    <t>8000ТR</t>
  </si>
  <si>
    <t>10000ТR</t>
  </si>
  <si>
    <t>12000ТR</t>
  </si>
  <si>
    <t>80000Т-20</t>
  </si>
  <si>
    <t>PROGRESS 240</t>
  </si>
  <si>
    <t>120-280</t>
  </si>
  <si>
    <t>140-270</t>
  </si>
  <si>
    <t>208-484</t>
  </si>
  <si>
    <t>500*276*290</t>
  </si>
  <si>
    <t xml:space="preserve">  225-476  </t>
  </si>
  <si>
    <t>225-476</t>
  </si>
  <si>
    <t xml:space="preserve">Гарантийные обязательства - 3 года. </t>
  </si>
  <si>
    <t xml:space="preserve">Однофазные </t>
  </si>
  <si>
    <t>Cтабилизаторы напряжения PROGRESS серии TR</t>
  </si>
  <si>
    <t xml:space="preserve">Трехфазные </t>
  </si>
  <si>
    <t>Cтабилизаторы напряжения PROGRESS серии L</t>
  </si>
  <si>
    <t>Однофазные</t>
  </si>
  <si>
    <t>Трехфазные</t>
  </si>
  <si>
    <t xml:space="preserve"> Стабилизаторы напряжения PROGRESS серии Т </t>
  </si>
  <si>
    <t xml:space="preserve">Гарантийные обязательства - в течении 3 лет. </t>
  </si>
  <si>
    <t>Блок коммутации</t>
  </si>
  <si>
    <t xml:space="preserve"> Cтабилизаторы напряжения PROGRESS серии SL</t>
  </si>
  <si>
    <t>состоят из трех однофазных стабилизаторов напряжения</t>
  </si>
  <si>
    <t>15000Т -3</t>
  </si>
  <si>
    <t>15000Т-20 -3</t>
  </si>
  <si>
    <t>24000Т -3</t>
  </si>
  <si>
    <t>24000Т-20 -3</t>
  </si>
  <si>
    <t>30000Т -3</t>
  </si>
  <si>
    <t>30000Т-20 -3</t>
  </si>
  <si>
    <t>36000Т -3</t>
  </si>
  <si>
    <t>36000Т-20 -3</t>
  </si>
  <si>
    <t>45000Т -3</t>
  </si>
  <si>
    <t>45000Т-20 -3</t>
  </si>
  <si>
    <t>60000Т -3</t>
  </si>
  <si>
    <t>60000Т-20 -3</t>
  </si>
  <si>
    <t>90000Т -3</t>
  </si>
  <si>
    <t>90000Т-20 -3</t>
  </si>
  <si>
    <t>150000Т -3</t>
  </si>
  <si>
    <t>15000TR -3</t>
  </si>
  <si>
    <t>24000TR -3</t>
  </si>
  <si>
    <t>30000TR -3</t>
  </si>
  <si>
    <t>36000TR -3</t>
  </si>
  <si>
    <t>15000L -3</t>
  </si>
  <si>
    <t>24000L -3</t>
  </si>
  <si>
    <t>30000L -3</t>
  </si>
  <si>
    <t>36000L -3</t>
  </si>
  <si>
    <t>45000L -3</t>
  </si>
  <si>
    <t>60000L -3</t>
  </si>
  <si>
    <t>90000L -3</t>
  </si>
  <si>
    <t>150000L -3</t>
  </si>
  <si>
    <t>15000SL -3</t>
  </si>
  <si>
    <t>15000SL-20 -3</t>
  </si>
  <si>
    <t>24000SL -3</t>
  </si>
  <si>
    <t>24000SL-20 -3</t>
  </si>
  <si>
    <t>30000SL -3</t>
  </si>
  <si>
    <t>30000SL-20 -3</t>
  </si>
  <si>
    <t>36000SL -3</t>
  </si>
  <si>
    <t>36000SL-20 -3</t>
  </si>
  <si>
    <t>45000SL -3</t>
  </si>
  <si>
    <t>45000SL-20 -3</t>
  </si>
  <si>
    <t>60000SL -3</t>
  </si>
  <si>
    <t>60000SL-20 -3</t>
  </si>
  <si>
    <t>90000SL -3</t>
  </si>
  <si>
    <t>150000SL -3</t>
  </si>
  <si>
    <t>150000SL-20-3</t>
  </si>
  <si>
    <t>240000SL-20-3</t>
  </si>
  <si>
    <t>150000Т-20 -3</t>
  </si>
  <si>
    <t>240000Т-20 -3</t>
  </si>
  <si>
    <t>380±3%</t>
  </si>
  <si>
    <t xml:space="preserve"> Стабилизаторы напряжения PROGRESS серии G </t>
  </si>
  <si>
    <t>3000G</t>
  </si>
  <si>
    <t>5000G</t>
  </si>
  <si>
    <t>8000G</t>
  </si>
  <si>
    <t>10000G</t>
  </si>
  <si>
    <t>12000G</t>
  </si>
  <si>
    <t>9000G -3</t>
  </si>
  <si>
    <t>15000G -3</t>
  </si>
  <si>
    <t>24000G -3</t>
  </si>
  <si>
    <t>30000G -3</t>
  </si>
  <si>
    <t>36000G -3</t>
  </si>
  <si>
    <t>910*650*250</t>
  </si>
  <si>
    <t>Габаритные размеры, мм в*ш*г</t>
  </si>
  <si>
    <t>1500*570*420</t>
  </si>
  <si>
    <t>Гарантийные обязательства 3 года</t>
  </si>
  <si>
    <t>355*405*835</t>
  </si>
  <si>
    <t>3шт*355*405*835</t>
  </si>
  <si>
    <t>405*475*940</t>
  </si>
  <si>
    <t>3шт*405*475*940</t>
  </si>
  <si>
    <t>Цена руб. с НДС</t>
  </si>
  <si>
    <t>565*390*330</t>
  </si>
  <si>
    <t>3шт*565*390*330</t>
  </si>
  <si>
    <t>530*276*290</t>
  </si>
  <si>
    <t>3шт*530*276*290</t>
  </si>
  <si>
    <t>Стойка PROGRESS "G" 9-36</t>
  </si>
  <si>
    <t>Стойка PROGRESS "G" 9-36 с БКС</t>
  </si>
  <si>
    <t>440*440*430</t>
  </si>
  <si>
    <t>по запросу</t>
  </si>
  <si>
    <t>Трансформаторы разделительные в корпусе (ОСЗ)</t>
  </si>
  <si>
    <t>ОСЗ - 30.0 У2</t>
  </si>
  <si>
    <t>ОСЗ - 20.0 У2</t>
  </si>
  <si>
    <t>ОСЗ - 10.0 У2</t>
  </si>
  <si>
    <t>ОСЗ - 5.0 У2</t>
  </si>
  <si>
    <t>ОСЗ - 4.0 У2</t>
  </si>
  <si>
    <t>ОСЗ - 2.0 У2</t>
  </si>
  <si>
    <t>12; 24; 36; 42; 127; 220; 380</t>
  </si>
  <si>
    <t>Характеристики</t>
  </si>
  <si>
    <t>Значения характеристик в зависимости от положения переключателя работы ПБВ</t>
  </si>
  <si>
    <t>Розничная Цена руб. с НДС</t>
  </si>
  <si>
    <t>№1</t>
  </si>
  <si>
    <t>№2</t>
  </si>
  <si>
    <t>№3</t>
  </si>
  <si>
    <t>Режим работы</t>
  </si>
  <si>
    <t>±50%</t>
  </si>
  <si>
    <t>±30%</t>
  </si>
  <si>
    <t>±15%</t>
  </si>
  <si>
    <t>Диапазон выходных напряжений, В</t>
  </si>
  <si>
    <t>220±4,5%</t>
  </si>
  <si>
    <t>Диапазон входных напряжений предельный, В</t>
  </si>
  <si>
    <t>140-300</t>
  </si>
  <si>
    <t>155-275</t>
  </si>
  <si>
    <t>Диапазон входных напряжений номинальный, В</t>
  </si>
  <si>
    <t>155-285</t>
  </si>
  <si>
    <t>185-255</t>
  </si>
  <si>
    <t>Мощность, кВА</t>
  </si>
  <si>
    <t>5000R</t>
  </si>
  <si>
    <t>8000R</t>
  </si>
  <si>
    <t>10000R</t>
  </si>
  <si>
    <t>12000R</t>
  </si>
  <si>
    <t>15000R</t>
  </si>
  <si>
    <t>355x405x835</t>
  </si>
  <si>
    <t>20000R</t>
  </si>
  <si>
    <t>30000R</t>
  </si>
  <si>
    <t>40000R</t>
  </si>
  <si>
    <t>50000R</t>
  </si>
  <si>
    <t>405x475x940</t>
  </si>
  <si>
    <t>60000R</t>
  </si>
  <si>
    <t>80000R</t>
  </si>
  <si>
    <t>100000R</t>
  </si>
  <si>
    <t>1000x520x840</t>
  </si>
  <si>
    <t>125000R</t>
  </si>
  <si>
    <t>160000R</t>
  </si>
  <si>
    <t>200000R</t>
  </si>
  <si>
    <t>250000R</t>
  </si>
  <si>
    <t>320000R</t>
  </si>
  <si>
    <t>400000R</t>
  </si>
  <si>
    <t>500000R</t>
  </si>
  <si>
    <t>630000R</t>
  </si>
  <si>
    <t>800000R</t>
  </si>
  <si>
    <t>1000000R</t>
  </si>
  <si>
    <t>1250000R</t>
  </si>
  <si>
    <t>1600000R</t>
  </si>
  <si>
    <t>2000000R</t>
  </si>
  <si>
    <t>90-320</t>
  </si>
  <si>
    <t>110-300</t>
  </si>
  <si>
    <t>Стойка PROGRESS 24-36</t>
  </si>
  <si>
    <t>Стойка PROGRESS 45</t>
  </si>
  <si>
    <t xml:space="preserve">Стойка PROGRESS 24-36 с БКС </t>
  </si>
  <si>
    <t xml:space="preserve">Стойка PROGRESS 45 с БКС </t>
  </si>
  <si>
    <t>Стойка PROGRESS 24-36 с Байпас</t>
  </si>
  <si>
    <t>Стойка PROGRESS 45 с Байпас</t>
  </si>
  <si>
    <t xml:space="preserve">Стойка PROGRESS 24-36 с Байпас +БКС </t>
  </si>
  <si>
    <t xml:space="preserve">Стойка PROGRESS 45 с Байпас +БКС </t>
  </si>
  <si>
    <t>121-453</t>
  </si>
  <si>
    <t>138-458</t>
  </si>
  <si>
    <t>5000ТRL</t>
  </si>
  <si>
    <t>8000ТRL</t>
  </si>
  <si>
    <t>10000ТRL</t>
  </si>
  <si>
    <t>12000ТRL</t>
  </si>
  <si>
    <t>15000TRL -3</t>
  </si>
  <si>
    <t>24000TRL -3</t>
  </si>
  <si>
    <t>30000TRL -3</t>
  </si>
  <si>
    <t>36000TRL -3</t>
  </si>
  <si>
    <t>Cтабилизаторы напряжения PROGRESS серии TRL</t>
  </si>
  <si>
    <t>Стойка PROGRESS 9-15</t>
  </si>
  <si>
    <t xml:space="preserve">Стойка PROGRESS 9-15 с БКС </t>
  </si>
  <si>
    <t>Стойка PROGRESS 9-15 с Байпас</t>
  </si>
  <si>
    <t xml:space="preserve">Стойка PROGRESS 9-15 с Байпас +БКС </t>
  </si>
  <si>
    <t>80000SL</t>
  </si>
  <si>
    <t>100000SL</t>
  </si>
  <si>
    <t>100000SL-20</t>
  </si>
  <si>
    <t>120000SL</t>
  </si>
  <si>
    <t>1200000SL-20</t>
  </si>
  <si>
    <t>160000SL</t>
  </si>
  <si>
    <t>240000SL -3</t>
  </si>
  <si>
    <t>360000SL -3</t>
  </si>
  <si>
    <t>360000SL-20-3</t>
  </si>
  <si>
    <t>300000SL -3</t>
  </si>
  <si>
    <t>300000SL-20-3</t>
  </si>
  <si>
    <t>480000SL-20-3</t>
  </si>
  <si>
    <t>1000*800*800</t>
  </si>
  <si>
    <t>3шт*1000*800*800</t>
  </si>
  <si>
    <t>80000L</t>
  </si>
  <si>
    <t>100000L</t>
  </si>
  <si>
    <t>120000L</t>
  </si>
  <si>
    <t>240000L -3</t>
  </si>
  <si>
    <t>300000L -3</t>
  </si>
  <si>
    <t>360000L -3</t>
  </si>
  <si>
    <t xml:space="preserve">Однофазный стабилизаторы напряжения PROGRESS серии "R" </t>
  </si>
  <si>
    <t>ОС3 - 3.0 У2</t>
  </si>
  <si>
    <t>ОСЗ - 8.0 У2</t>
  </si>
  <si>
    <t>ОСЗ - 12.0 У2</t>
  </si>
  <si>
    <t>ООО "ПЗТТ"</t>
  </si>
  <si>
    <t>"У Т В Е Р Ж Д А Ю"     Директор ООО "ПЗТТ"      _________        //</t>
  </si>
  <si>
    <t>www.pztt.ru</t>
  </si>
  <si>
    <t>sales@pztt.ru</t>
  </si>
  <si>
    <t xml:space="preserve">г.Псков, пер.Шоссейный, д.11                               </t>
  </si>
  <si>
    <t xml:space="preserve">          ООО "ПЗТТ"</t>
  </si>
  <si>
    <t>80 -265</t>
  </si>
  <si>
    <t>90-250</t>
  </si>
  <si>
    <t>Действителен  с 05.09.2022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</si>
</sst>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  <charset val="204"/>
    </font>
    <font>
      <sz val="9.5"/>
      <name val="Arial"/>
      <family val="2"/>
      <charset val="204"/>
    </font>
    <font>
      <sz val="8.5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5" xfId="0" applyBorder="1"/>
    <xf numFmtId="0" fontId="8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textRotation="90"/>
    </xf>
    <xf numFmtId="49" fontId="11" fillId="0" borderId="0" xfId="0" applyNumberFormat="1" applyFont="1" applyAlignment="1">
      <alignment horizontal="left"/>
    </xf>
    <xf numFmtId="0" fontId="10" fillId="0" borderId="0" xfId="1" applyAlignment="1" applyProtection="1">
      <alignment vertical="top"/>
    </xf>
    <xf numFmtId="49" fontId="11" fillId="0" borderId="0" xfId="0" applyNumberFormat="1" applyFont="1" applyAlignment="1">
      <alignment horizontal="center" vertical="top" wrapText="1"/>
    </xf>
    <xf numFmtId="49" fontId="10" fillId="0" borderId="0" xfId="1" applyNumberFormat="1" applyAlignment="1" applyProtection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/>
    <xf numFmtId="0" fontId="1" fillId="0" borderId="16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/>
    <xf numFmtId="0" fontId="11" fillId="0" borderId="9" xfId="0" applyFont="1" applyBorder="1" applyAlignment="1">
      <alignment horizontal="center" vertical="center" wrapText="1"/>
    </xf>
    <xf numFmtId="0" fontId="1" fillId="0" borderId="54" xfId="0" applyFont="1" applyBorder="1" applyAlignment="1"/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4" fillId="0" borderId="28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textRotation="90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textRotation="90" wrapText="1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24" xfId="0" applyFill="1" applyBorder="1"/>
    <xf numFmtId="1" fontId="0" fillId="0" borderId="24" xfId="0" applyNumberFormat="1" applyFill="1" applyBorder="1"/>
    <xf numFmtId="0" fontId="1" fillId="0" borderId="5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2" fillId="0" borderId="3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inden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3" xfId="0" applyFont="1" applyBorder="1"/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3" xfId="0" applyFont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4" fillId="0" borderId="26" xfId="0" applyFont="1" applyBorder="1" applyAlignment="1">
      <alignment horizontal="left"/>
    </xf>
    <xf numFmtId="0" fontId="14" fillId="0" borderId="44" xfId="0" applyFont="1" applyBorder="1" applyAlignment="1"/>
    <xf numFmtId="0" fontId="1" fillId="0" borderId="45" xfId="0" applyFont="1" applyBorder="1" applyAlignment="1"/>
    <xf numFmtId="0" fontId="1" fillId="0" borderId="38" xfId="0" applyFont="1" applyBorder="1" applyAlignment="1"/>
    <xf numFmtId="0" fontId="7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" xfId="0" applyFont="1" applyBorder="1" applyAlignment="1"/>
    <xf numFmtId="0" fontId="1" fillId="0" borderId="18" xfId="0" applyFont="1" applyBorder="1" applyAlignment="1"/>
    <xf numFmtId="0" fontId="1" fillId="0" borderId="7" xfId="0" applyFont="1" applyBorder="1" applyAlignment="1"/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3" name="Рисунок 2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38101</xdr:rowOff>
    </xdr:from>
    <xdr:to>
      <xdr:col>1</xdr:col>
      <xdr:colOff>609601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8101"/>
          <a:ext cx="6667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57151</xdr:rowOff>
    </xdr:from>
    <xdr:to>
      <xdr:col>1</xdr:col>
      <xdr:colOff>447676</xdr:colOff>
      <xdr:row>3</xdr:row>
      <xdr:rowOff>47626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57151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457202</xdr:colOff>
      <xdr:row>0</xdr:row>
      <xdr:rowOff>38101</xdr:rowOff>
    </xdr:from>
    <xdr:to>
      <xdr:col>1</xdr:col>
      <xdr:colOff>638176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2" y="38101"/>
          <a:ext cx="69532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457202</xdr:colOff>
      <xdr:row>0</xdr:row>
      <xdr:rowOff>38101</xdr:rowOff>
    </xdr:from>
    <xdr:to>
      <xdr:col>1</xdr:col>
      <xdr:colOff>714376</xdr:colOff>
      <xdr:row>3</xdr:row>
      <xdr:rowOff>28576</xdr:rowOff>
    </xdr:to>
    <xdr:pic>
      <xdr:nvPicPr>
        <xdr:cNvPr id="2" name="Рисунок 1" descr="IMG_098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2" y="38101"/>
          <a:ext cx="7715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sales@pztt.ru" TargetMode="External"/><Relationship Id="rId1" Type="http://schemas.openxmlformats.org/officeDocument/2006/relationships/hyperlink" Target="http://www.pztt.ru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" sqref="F4:I4"/>
    </sheetView>
  </sheetViews>
  <sheetFormatPr defaultRowHeight="12.75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>
      <c r="A1" s="132" t="s">
        <v>307</v>
      </c>
      <c r="B1" s="132"/>
      <c r="C1" s="132"/>
      <c r="D1" s="132"/>
      <c r="E1" s="132"/>
    </row>
    <row r="2" spans="1:10" s="1" customFormat="1" ht="12">
      <c r="A2" s="132"/>
      <c r="B2" s="132"/>
      <c r="C2" s="132"/>
      <c r="D2" s="132"/>
      <c r="E2" s="132"/>
      <c r="F2" s="39" t="s">
        <v>311</v>
      </c>
    </row>
    <row r="3" spans="1:10" s="1" customFormat="1" ht="15.75" customHeight="1">
      <c r="A3" s="132"/>
      <c r="B3" s="132"/>
      <c r="C3" s="132"/>
      <c r="D3" s="132"/>
      <c r="E3" s="132"/>
      <c r="F3" s="40" t="s">
        <v>309</v>
      </c>
      <c r="G3" s="41"/>
      <c r="H3" s="42" t="s">
        <v>310</v>
      </c>
      <c r="I3" s="41"/>
      <c r="J3" s="43"/>
    </row>
    <row r="4" spans="1:10" s="1" customFormat="1" ht="14.25" customHeight="1">
      <c r="A4"/>
      <c r="B4" s="145" t="s">
        <v>89</v>
      </c>
      <c r="C4" s="145"/>
      <c r="D4" s="145"/>
      <c r="E4" s="145"/>
      <c r="F4" s="146" t="s">
        <v>315</v>
      </c>
      <c r="G4" s="146"/>
      <c r="H4" s="146"/>
      <c r="I4" s="146"/>
    </row>
    <row r="5" spans="1:10" ht="6" customHeight="1" thickBot="1"/>
    <row r="6" spans="1:10" ht="22.5" customHeight="1">
      <c r="B6" s="152" t="s">
        <v>0</v>
      </c>
      <c r="C6" s="154" t="s">
        <v>1</v>
      </c>
      <c r="D6" s="154" t="s">
        <v>2</v>
      </c>
      <c r="E6" s="154" t="s">
        <v>3</v>
      </c>
      <c r="F6" s="154"/>
      <c r="G6" s="143" t="s">
        <v>6</v>
      </c>
      <c r="H6" s="143" t="s">
        <v>7</v>
      </c>
      <c r="I6" s="71" t="s">
        <v>194</v>
      </c>
    </row>
    <row r="7" spans="1:10" ht="15" customHeight="1" thickBot="1">
      <c r="B7" s="153"/>
      <c r="C7" s="155"/>
      <c r="D7" s="155"/>
      <c r="E7" s="27" t="s">
        <v>4</v>
      </c>
      <c r="F7" s="27" t="s">
        <v>5</v>
      </c>
      <c r="G7" s="144"/>
      <c r="H7" s="144"/>
      <c r="I7" s="34" t="s">
        <v>8</v>
      </c>
    </row>
    <row r="8" spans="1:10" ht="15.75" thickTop="1">
      <c r="A8" s="133" t="s">
        <v>308</v>
      </c>
      <c r="B8" s="140" t="s">
        <v>124</v>
      </c>
      <c r="C8" s="141"/>
      <c r="D8" s="141"/>
      <c r="E8" s="141"/>
      <c r="F8" s="141"/>
      <c r="G8" s="141"/>
      <c r="H8" s="141"/>
      <c r="I8" s="142"/>
    </row>
    <row r="9" spans="1:10">
      <c r="A9" s="134"/>
      <c r="B9" s="147" t="s">
        <v>122</v>
      </c>
      <c r="C9" s="148"/>
      <c r="D9" s="148"/>
      <c r="E9" s="148"/>
      <c r="F9" s="148"/>
      <c r="G9" s="148"/>
      <c r="H9" s="148"/>
      <c r="I9" s="149"/>
    </row>
    <row r="10" spans="1:10">
      <c r="A10" s="135"/>
      <c r="B10" s="50" t="s">
        <v>9</v>
      </c>
      <c r="C10" s="7">
        <v>5</v>
      </c>
      <c r="D10" s="7" t="s">
        <v>17</v>
      </c>
      <c r="E10" s="7" t="s">
        <v>18</v>
      </c>
      <c r="F10" s="7" t="s">
        <v>19</v>
      </c>
      <c r="G10" s="66" t="s">
        <v>197</v>
      </c>
      <c r="H10" s="125">
        <v>22</v>
      </c>
      <c r="I10" s="127">
        <v>36000</v>
      </c>
    </row>
    <row r="11" spans="1:10">
      <c r="A11" s="135"/>
      <c r="B11" s="69" t="s">
        <v>103</v>
      </c>
      <c r="C11" s="68">
        <v>5</v>
      </c>
      <c r="D11" s="68" t="s">
        <v>62</v>
      </c>
      <c r="E11" s="68" t="s">
        <v>63</v>
      </c>
      <c r="F11" s="68" t="s">
        <v>64</v>
      </c>
      <c r="G11" s="68" t="s">
        <v>197</v>
      </c>
      <c r="H11" s="122">
        <v>17</v>
      </c>
      <c r="I11" s="127">
        <v>35500</v>
      </c>
    </row>
    <row r="12" spans="1:10">
      <c r="A12" s="134"/>
      <c r="B12" s="50" t="s">
        <v>10</v>
      </c>
      <c r="C12" s="7">
        <v>8</v>
      </c>
      <c r="D12" s="7" t="s">
        <v>17</v>
      </c>
      <c r="E12" s="7" t="s">
        <v>18</v>
      </c>
      <c r="F12" s="7" t="s">
        <v>19</v>
      </c>
      <c r="G12" s="66" t="s">
        <v>197</v>
      </c>
      <c r="H12" s="125">
        <v>26</v>
      </c>
      <c r="I12" s="128">
        <v>40200</v>
      </c>
    </row>
    <row r="13" spans="1:10">
      <c r="A13" s="134"/>
      <c r="B13" s="69" t="s">
        <v>55</v>
      </c>
      <c r="C13" s="68">
        <v>8</v>
      </c>
      <c r="D13" s="68" t="s">
        <v>62</v>
      </c>
      <c r="E13" s="68" t="s">
        <v>63</v>
      </c>
      <c r="F13" s="68" t="s">
        <v>64</v>
      </c>
      <c r="G13" s="68" t="s">
        <v>197</v>
      </c>
      <c r="H13" s="122">
        <v>21</v>
      </c>
      <c r="I13" s="128">
        <v>39900</v>
      </c>
    </row>
    <row r="14" spans="1:10">
      <c r="A14" s="134"/>
      <c r="B14" s="50" t="s">
        <v>11</v>
      </c>
      <c r="C14" s="7">
        <v>10</v>
      </c>
      <c r="D14" s="7" t="s">
        <v>17</v>
      </c>
      <c r="E14" s="7" t="s">
        <v>18</v>
      </c>
      <c r="F14" s="7" t="s">
        <v>19</v>
      </c>
      <c r="G14" s="66" t="s">
        <v>197</v>
      </c>
      <c r="H14" s="125">
        <v>30</v>
      </c>
      <c r="I14" s="128">
        <v>44100</v>
      </c>
    </row>
    <row r="15" spans="1:10">
      <c r="A15" s="134"/>
      <c r="B15" s="69" t="s">
        <v>56</v>
      </c>
      <c r="C15" s="68">
        <v>10</v>
      </c>
      <c r="D15" s="68" t="s">
        <v>62</v>
      </c>
      <c r="E15" s="68" t="s">
        <v>63</v>
      </c>
      <c r="F15" s="68" t="s">
        <v>64</v>
      </c>
      <c r="G15" s="68" t="s">
        <v>197</v>
      </c>
      <c r="H15" s="122">
        <v>24</v>
      </c>
      <c r="I15" s="128">
        <v>43400</v>
      </c>
    </row>
    <row r="16" spans="1:10">
      <c r="A16" s="134"/>
      <c r="B16" s="50" t="s">
        <v>12</v>
      </c>
      <c r="C16" s="7">
        <v>12</v>
      </c>
      <c r="D16" s="7" t="s">
        <v>17</v>
      </c>
      <c r="E16" s="7" t="s">
        <v>18</v>
      </c>
      <c r="F16" s="7" t="s">
        <v>19</v>
      </c>
      <c r="G16" s="66" t="s">
        <v>197</v>
      </c>
      <c r="H16" s="125">
        <v>35</v>
      </c>
      <c r="I16" s="128">
        <v>68900</v>
      </c>
    </row>
    <row r="17" spans="1:9">
      <c r="A17" s="134"/>
      <c r="B17" s="69" t="s">
        <v>57</v>
      </c>
      <c r="C17" s="68">
        <v>12</v>
      </c>
      <c r="D17" s="68" t="s">
        <v>62</v>
      </c>
      <c r="E17" s="68" t="s">
        <v>63</v>
      </c>
      <c r="F17" s="68" t="s">
        <v>64</v>
      </c>
      <c r="G17" s="68" t="s">
        <v>197</v>
      </c>
      <c r="H17" s="122">
        <v>26</v>
      </c>
      <c r="I17" s="128">
        <v>67600</v>
      </c>
    </row>
    <row r="18" spans="1:9">
      <c r="A18" s="134"/>
      <c r="B18" s="51" t="s">
        <v>13</v>
      </c>
      <c r="C18" s="7">
        <v>15</v>
      </c>
      <c r="D18" s="7" t="s">
        <v>17</v>
      </c>
      <c r="E18" s="7" t="s">
        <v>18</v>
      </c>
      <c r="F18" s="7" t="s">
        <v>19</v>
      </c>
      <c r="G18" s="7" t="s">
        <v>190</v>
      </c>
      <c r="H18" s="125">
        <v>75</v>
      </c>
      <c r="I18" s="128">
        <v>78600</v>
      </c>
    </row>
    <row r="19" spans="1:9">
      <c r="A19" s="134"/>
      <c r="B19" s="70" t="s">
        <v>58</v>
      </c>
      <c r="C19" s="68">
        <v>15</v>
      </c>
      <c r="D19" s="68" t="s">
        <v>62</v>
      </c>
      <c r="E19" s="68" t="s">
        <v>63</v>
      </c>
      <c r="F19" s="68" t="s">
        <v>64</v>
      </c>
      <c r="G19" s="68" t="s">
        <v>197</v>
      </c>
      <c r="H19" s="122">
        <v>31</v>
      </c>
      <c r="I19" s="128">
        <v>76600</v>
      </c>
    </row>
    <row r="20" spans="1:9">
      <c r="A20" s="134"/>
      <c r="B20" s="51" t="s">
        <v>14</v>
      </c>
      <c r="C20" s="7">
        <v>20</v>
      </c>
      <c r="D20" s="7" t="s">
        <v>17</v>
      </c>
      <c r="E20" s="7" t="s">
        <v>18</v>
      </c>
      <c r="F20" s="7" t="s">
        <v>19</v>
      </c>
      <c r="G20" s="7" t="s">
        <v>190</v>
      </c>
      <c r="H20" s="125">
        <v>86</v>
      </c>
      <c r="I20" s="128">
        <v>106500</v>
      </c>
    </row>
    <row r="21" spans="1:9">
      <c r="A21" s="134"/>
      <c r="B21" s="70" t="s">
        <v>59</v>
      </c>
      <c r="C21" s="68">
        <v>20</v>
      </c>
      <c r="D21" s="68" t="s">
        <v>62</v>
      </c>
      <c r="E21" s="68" t="s">
        <v>63</v>
      </c>
      <c r="F21" s="68" t="s">
        <v>64</v>
      </c>
      <c r="G21" s="68" t="s">
        <v>190</v>
      </c>
      <c r="H21" s="122">
        <v>68</v>
      </c>
      <c r="I21" s="128">
        <v>103700</v>
      </c>
    </row>
    <row r="22" spans="1:9">
      <c r="A22" s="134"/>
      <c r="B22" s="51" t="s">
        <v>15</v>
      </c>
      <c r="C22" s="7">
        <v>30</v>
      </c>
      <c r="D22" s="7" t="s">
        <v>17</v>
      </c>
      <c r="E22" s="7" t="s">
        <v>18</v>
      </c>
      <c r="F22" s="7" t="s">
        <v>19</v>
      </c>
      <c r="G22" s="7" t="s">
        <v>190</v>
      </c>
      <c r="H22" s="125">
        <v>95</v>
      </c>
      <c r="I22" s="128">
        <v>113200</v>
      </c>
    </row>
    <row r="23" spans="1:9">
      <c r="A23" s="134"/>
      <c r="B23" s="70" t="s">
        <v>60</v>
      </c>
      <c r="C23" s="68">
        <v>30</v>
      </c>
      <c r="D23" s="68" t="s">
        <v>62</v>
      </c>
      <c r="E23" s="68" t="s">
        <v>63</v>
      </c>
      <c r="F23" s="68" t="s">
        <v>64</v>
      </c>
      <c r="G23" s="68" t="s">
        <v>190</v>
      </c>
      <c r="H23" s="122">
        <v>88</v>
      </c>
      <c r="I23" s="128">
        <v>110900</v>
      </c>
    </row>
    <row r="24" spans="1:9">
      <c r="A24" s="134"/>
      <c r="B24" s="51" t="s">
        <v>16</v>
      </c>
      <c r="C24" s="7">
        <v>50</v>
      </c>
      <c r="D24" s="7" t="s">
        <v>17</v>
      </c>
      <c r="E24" s="7" t="s">
        <v>18</v>
      </c>
      <c r="F24" s="7" t="s">
        <v>19</v>
      </c>
      <c r="G24" s="7" t="s">
        <v>192</v>
      </c>
      <c r="H24" s="125">
        <v>123</v>
      </c>
      <c r="I24" s="128">
        <v>244700</v>
      </c>
    </row>
    <row r="25" spans="1:9">
      <c r="A25" s="134"/>
      <c r="B25" s="70" t="s">
        <v>61</v>
      </c>
      <c r="C25" s="68">
        <v>50</v>
      </c>
      <c r="D25" s="68" t="s">
        <v>62</v>
      </c>
      <c r="E25" s="68" t="s">
        <v>63</v>
      </c>
      <c r="F25" s="68" t="s">
        <v>64</v>
      </c>
      <c r="G25" s="68" t="s">
        <v>192</v>
      </c>
      <c r="H25" s="122">
        <v>104</v>
      </c>
      <c r="I25" s="128">
        <v>214400</v>
      </c>
    </row>
    <row r="26" spans="1:9">
      <c r="A26" s="134"/>
      <c r="B26" s="72" t="s">
        <v>109</v>
      </c>
      <c r="C26" s="56">
        <v>80</v>
      </c>
      <c r="D26" s="56" t="s">
        <v>62</v>
      </c>
      <c r="E26" s="56" t="s">
        <v>63</v>
      </c>
      <c r="F26" s="56" t="s">
        <v>64</v>
      </c>
      <c r="G26" s="56" t="s">
        <v>192</v>
      </c>
      <c r="H26" s="126">
        <v>120</v>
      </c>
      <c r="I26" s="128">
        <v>248100</v>
      </c>
    </row>
    <row r="27" spans="1:9">
      <c r="A27" s="134"/>
      <c r="B27" s="136" t="s">
        <v>120</v>
      </c>
      <c r="C27" s="137"/>
      <c r="D27" s="137"/>
      <c r="E27" s="137"/>
      <c r="F27" s="137"/>
      <c r="G27" s="137"/>
      <c r="H27" s="137"/>
      <c r="I27" s="138"/>
    </row>
    <row r="28" spans="1:9">
      <c r="A28" s="134"/>
      <c r="B28" s="147" t="s">
        <v>128</v>
      </c>
      <c r="C28" s="150"/>
      <c r="D28" s="150"/>
      <c r="E28" s="150"/>
      <c r="F28" s="150"/>
      <c r="G28" s="150"/>
      <c r="H28" s="150"/>
      <c r="I28" s="151"/>
    </row>
    <row r="29" spans="1:9">
      <c r="A29" s="134"/>
      <c r="B29" s="73" t="s">
        <v>129</v>
      </c>
      <c r="C29" s="7">
        <v>15</v>
      </c>
      <c r="D29" s="15" t="s">
        <v>91</v>
      </c>
      <c r="E29" s="17" t="s">
        <v>116</v>
      </c>
      <c r="F29" s="13" t="s">
        <v>90</v>
      </c>
      <c r="G29" s="131" t="s">
        <v>198</v>
      </c>
      <c r="H29" s="131"/>
      <c r="I29" s="33">
        <f t="shared" ref="I29:I45" si="0">I10*3</f>
        <v>108000</v>
      </c>
    </row>
    <row r="30" spans="1:9">
      <c r="A30" s="134"/>
      <c r="B30" s="74" t="s">
        <v>130</v>
      </c>
      <c r="C30" s="11">
        <v>15</v>
      </c>
      <c r="D30" s="68" t="s">
        <v>77</v>
      </c>
      <c r="E30" s="67" t="s">
        <v>75</v>
      </c>
      <c r="F30" s="68" t="s">
        <v>76</v>
      </c>
      <c r="G30" s="131" t="s">
        <v>198</v>
      </c>
      <c r="H30" s="131"/>
      <c r="I30" s="33">
        <f t="shared" si="0"/>
        <v>106500</v>
      </c>
    </row>
    <row r="31" spans="1:9">
      <c r="A31" s="134"/>
      <c r="B31" s="73" t="s">
        <v>131</v>
      </c>
      <c r="C31" s="7">
        <v>24</v>
      </c>
      <c r="D31" s="15" t="s">
        <v>91</v>
      </c>
      <c r="E31" s="17" t="s">
        <v>116</v>
      </c>
      <c r="F31" s="13" t="s">
        <v>90</v>
      </c>
      <c r="G31" s="131" t="s">
        <v>198</v>
      </c>
      <c r="H31" s="131"/>
      <c r="I31" s="33">
        <f t="shared" si="0"/>
        <v>120600</v>
      </c>
    </row>
    <row r="32" spans="1:9">
      <c r="A32" s="134"/>
      <c r="B32" s="74" t="s">
        <v>132</v>
      </c>
      <c r="C32" s="11">
        <v>24</v>
      </c>
      <c r="D32" s="68" t="s">
        <v>77</v>
      </c>
      <c r="E32" s="67" t="s">
        <v>75</v>
      </c>
      <c r="F32" s="68" t="s">
        <v>76</v>
      </c>
      <c r="G32" s="131" t="s">
        <v>198</v>
      </c>
      <c r="H32" s="131"/>
      <c r="I32" s="33">
        <f t="shared" si="0"/>
        <v>119700</v>
      </c>
    </row>
    <row r="33" spans="1:9">
      <c r="A33" s="134"/>
      <c r="B33" s="73" t="s">
        <v>133</v>
      </c>
      <c r="C33" s="7">
        <v>30</v>
      </c>
      <c r="D33" s="15" t="s">
        <v>91</v>
      </c>
      <c r="E33" s="17" t="s">
        <v>116</v>
      </c>
      <c r="F33" s="13" t="s">
        <v>90</v>
      </c>
      <c r="G33" s="131" t="s">
        <v>198</v>
      </c>
      <c r="H33" s="131"/>
      <c r="I33" s="33">
        <f t="shared" si="0"/>
        <v>132300</v>
      </c>
    </row>
    <row r="34" spans="1:9">
      <c r="A34" s="134"/>
      <c r="B34" s="74" t="s">
        <v>134</v>
      </c>
      <c r="C34" s="11">
        <v>30</v>
      </c>
      <c r="D34" s="68" t="s">
        <v>77</v>
      </c>
      <c r="E34" s="67" t="s">
        <v>75</v>
      </c>
      <c r="F34" s="68" t="s">
        <v>76</v>
      </c>
      <c r="G34" s="131" t="s">
        <v>198</v>
      </c>
      <c r="H34" s="131"/>
      <c r="I34" s="33">
        <f t="shared" si="0"/>
        <v>130200</v>
      </c>
    </row>
    <row r="35" spans="1:9">
      <c r="A35" s="134"/>
      <c r="B35" s="73" t="s">
        <v>135</v>
      </c>
      <c r="C35" s="7">
        <v>36</v>
      </c>
      <c r="D35" s="15" t="s">
        <v>91</v>
      </c>
      <c r="E35" s="17" t="s">
        <v>116</v>
      </c>
      <c r="F35" s="13" t="s">
        <v>90</v>
      </c>
      <c r="G35" s="131" t="s">
        <v>198</v>
      </c>
      <c r="H35" s="131"/>
      <c r="I35" s="33">
        <f t="shared" si="0"/>
        <v>206700</v>
      </c>
    </row>
    <row r="36" spans="1:9">
      <c r="A36" s="134"/>
      <c r="B36" s="74" t="s">
        <v>136</v>
      </c>
      <c r="C36" s="11">
        <v>36</v>
      </c>
      <c r="D36" s="68" t="s">
        <v>77</v>
      </c>
      <c r="E36" s="67" t="s">
        <v>75</v>
      </c>
      <c r="F36" s="68" t="s">
        <v>76</v>
      </c>
      <c r="G36" s="131" t="s">
        <v>198</v>
      </c>
      <c r="H36" s="131"/>
      <c r="I36" s="33">
        <f t="shared" si="0"/>
        <v>202800</v>
      </c>
    </row>
    <row r="37" spans="1:9">
      <c r="A37" s="134"/>
      <c r="B37" s="73" t="s">
        <v>137</v>
      </c>
      <c r="C37" s="7">
        <v>45</v>
      </c>
      <c r="D37" s="15" t="s">
        <v>91</v>
      </c>
      <c r="E37" s="17" t="s">
        <v>116</v>
      </c>
      <c r="F37" s="13" t="s">
        <v>90</v>
      </c>
      <c r="G37" s="131" t="s">
        <v>191</v>
      </c>
      <c r="H37" s="131"/>
      <c r="I37" s="33">
        <f t="shared" si="0"/>
        <v>235800</v>
      </c>
    </row>
    <row r="38" spans="1:9">
      <c r="A38" s="134"/>
      <c r="B38" s="74" t="s">
        <v>138</v>
      </c>
      <c r="C38" s="11">
        <v>45</v>
      </c>
      <c r="D38" s="68" t="s">
        <v>77</v>
      </c>
      <c r="E38" s="67" t="s">
        <v>75</v>
      </c>
      <c r="F38" s="68" t="s">
        <v>76</v>
      </c>
      <c r="G38" s="131" t="s">
        <v>198</v>
      </c>
      <c r="H38" s="131"/>
      <c r="I38" s="33">
        <f t="shared" si="0"/>
        <v>229800</v>
      </c>
    </row>
    <row r="39" spans="1:9">
      <c r="A39" s="134"/>
      <c r="B39" s="73" t="s">
        <v>139</v>
      </c>
      <c r="C39" s="7">
        <v>60</v>
      </c>
      <c r="D39" s="15" t="s">
        <v>91</v>
      </c>
      <c r="E39" s="17" t="s">
        <v>116</v>
      </c>
      <c r="F39" s="13" t="s">
        <v>90</v>
      </c>
      <c r="G39" s="131" t="s">
        <v>191</v>
      </c>
      <c r="H39" s="131"/>
      <c r="I39" s="33">
        <f t="shared" si="0"/>
        <v>319500</v>
      </c>
    </row>
    <row r="40" spans="1:9">
      <c r="A40" s="134"/>
      <c r="B40" s="74" t="s">
        <v>140</v>
      </c>
      <c r="C40" s="11">
        <v>60</v>
      </c>
      <c r="D40" s="68" t="s">
        <v>77</v>
      </c>
      <c r="E40" s="67" t="s">
        <v>75</v>
      </c>
      <c r="F40" s="68" t="s">
        <v>76</v>
      </c>
      <c r="G40" s="130" t="s">
        <v>191</v>
      </c>
      <c r="H40" s="130"/>
      <c r="I40" s="33">
        <f t="shared" si="0"/>
        <v>311100</v>
      </c>
    </row>
    <row r="41" spans="1:9">
      <c r="A41" s="134"/>
      <c r="B41" s="73" t="s">
        <v>141</v>
      </c>
      <c r="C41" s="7">
        <v>90</v>
      </c>
      <c r="D41" s="15" t="s">
        <v>91</v>
      </c>
      <c r="E41" s="17" t="s">
        <v>116</v>
      </c>
      <c r="F41" s="13" t="s">
        <v>90</v>
      </c>
      <c r="G41" s="131" t="s">
        <v>191</v>
      </c>
      <c r="H41" s="131"/>
      <c r="I41" s="33">
        <f t="shared" si="0"/>
        <v>339600</v>
      </c>
    </row>
    <row r="42" spans="1:9">
      <c r="A42" s="134"/>
      <c r="B42" s="74" t="s">
        <v>142</v>
      </c>
      <c r="C42" s="11">
        <v>90</v>
      </c>
      <c r="D42" s="68" t="s">
        <v>77</v>
      </c>
      <c r="E42" s="67" t="s">
        <v>75</v>
      </c>
      <c r="F42" s="68" t="s">
        <v>76</v>
      </c>
      <c r="G42" s="130" t="s">
        <v>191</v>
      </c>
      <c r="H42" s="130"/>
      <c r="I42" s="33">
        <f t="shared" si="0"/>
        <v>332700</v>
      </c>
    </row>
    <row r="43" spans="1:9">
      <c r="A43" s="134"/>
      <c r="B43" s="73" t="s">
        <v>143</v>
      </c>
      <c r="C43" s="7">
        <v>150</v>
      </c>
      <c r="D43" s="15" t="s">
        <v>91</v>
      </c>
      <c r="E43" s="17" t="s">
        <v>116</v>
      </c>
      <c r="F43" s="13" t="s">
        <v>90</v>
      </c>
      <c r="G43" s="131" t="s">
        <v>193</v>
      </c>
      <c r="H43" s="131"/>
      <c r="I43" s="33">
        <f t="shared" si="0"/>
        <v>734100</v>
      </c>
    </row>
    <row r="44" spans="1:9">
      <c r="A44" s="134"/>
      <c r="B44" s="74" t="s">
        <v>172</v>
      </c>
      <c r="C44" s="11">
        <v>150</v>
      </c>
      <c r="D44" s="68" t="s">
        <v>77</v>
      </c>
      <c r="E44" s="67" t="s">
        <v>75</v>
      </c>
      <c r="F44" s="68" t="s">
        <v>76</v>
      </c>
      <c r="G44" s="130" t="s">
        <v>193</v>
      </c>
      <c r="H44" s="130"/>
      <c r="I44" s="33">
        <f t="shared" si="0"/>
        <v>643200</v>
      </c>
    </row>
    <row r="45" spans="1:9" ht="13.5" thickBot="1">
      <c r="A45" s="134"/>
      <c r="B45" s="75" t="s">
        <v>173</v>
      </c>
      <c r="C45" s="76">
        <v>240</v>
      </c>
      <c r="D45" s="77" t="s">
        <v>77</v>
      </c>
      <c r="E45" s="78" t="s">
        <v>75</v>
      </c>
      <c r="F45" s="77" t="s">
        <v>76</v>
      </c>
      <c r="G45" s="129" t="s">
        <v>193</v>
      </c>
      <c r="H45" s="129"/>
      <c r="I45" s="79">
        <f t="shared" si="0"/>
        <v>744300</v>
      </c>
    </row>
    <row r="46" spans="1:9" ht="13.5" thickTop="1">
      <c r="A46" s="134"/>
    </row>
    <row r="47" spans="1:9">
      <c r="A47" s="134"/>
      <c r="B47" s="139" t="s">
        <v>125</v>
      </c>
      <c r="C47" s="139"/>
      <c r="D47" s="139"/>
      <c r="E47" s="139"/>
      <c r="F47" s="139"/>
      <c r="G47" s="139"/>
      <c r="H47" s="139"/>
      <c r="I47" s="139"/>
    </row>
    <row r="48" spans="1:9">
      <c r="A48" s="134"/>
      <c r="B48" s="139"/>
      <c r="C48" s="139"/>
      <c r="D48" s="139"/>
      <c r="E48" s="139"/>
      <c r="F48" s="139"/>
      <c r="G48" s="139"/>
      <c r="H48" s="139"/>
      <c r="I48" s="139"/>
    </row>
    <row r="49" spans="1:9">
      <c r="A49" s="47"/>
      <c r="B49" s="139"/>
      <c r="C49" s="139"/>
      <c r="D49" s="139"/>
      <c r="E49" s="139"/>
      <c r="F49" s="139"/>
      <c r="G49" s="139"/>
      <c r="H49" s="139"/>
      <c r="I49" s="139"/>
    </row>
    <row r="50" spans="1:9">
      <c r="A50" s="47"/>
      <c r="B50" s="139"/>
      <c r="C50" s="139"/>
      <c r="D50" s="139"/>
      <c r="E50" s="139"/>
      <c r="F50" s="139"/>
      <c r="G50" s="139"/>
      <c r="H50" s="139"/>
      <c r="I50" s="139"/>
    </row>
    <row r="51" spans="1:9">
      <c r="A51" s="47"/>
      <c r="B51" s="139"/>
      <c r="C51" s="139"/>
      <c r="D51" s="139"/>
      <c r="E51" s="139"/>
      <c r="F51" s="139"/>
      <c r="G51" s="139"/>
      <c r="H51" s="139"/>
      <c r="I51" s="139"/>
    </row>
    <row r="52" spans="1:9">
      <c r="A52" s="47"/>
      <c r="B52" s="139"/>
      <c r="C52" s="139"/>
      <c r="D52" s="139"/>
      <c r="E52" s="139"/>
      <c r="F52" s="139"/>
      <c r="G52" s="139"/>
      <c r="H52" s="139"/>
      <c r="I52" s="139"/>
    </row>
    <row r="53" spans="1:9">
      <c r="A53" s="47"/>
    </row>
    <row r="54" spans="1:9">
      <c r="A54" s="47"/>
    </row>
    <row r="55" spans="1:9">
      <c r="A55" s="47"/>
    </row>
  </sheetData>
  <mergeCells count="32">
    <mergeCell ref="G42:H42"/>
    <mergeCell ref="B4:E4"/>
    <mergeCell ref="F4:I4"/>
    <mergeCell ref="B9:I9"/>
    <mergeCell ref="G38:H38"/>
    <mergeCell ref="G32:H32"/>
    <mergeCell ref="G33:H33"/>
    <mergeCell ref="G35:H35"/>
    <mergeCell ref="G36:H36"/>
    <mergeCell ref="B28:I28"/>
    <mergeCell ref="B6:B7"/>
    <mergeCell ref="H6:H7"/>
    <mergeCell ref="D6:D7"/>
    <mergeCell ref="G31:H31"/>
    <mergeCell ref="C6:C7"/>
    <mergeCell ref="E6:F6"/>
    <mergeCell ref="G45:H45"/>
    <mergeCell ref="G40:H40"/>
    <mergeCell ref="G30:H30"/>
    <mergeCell ref="A1:E3"/>
    <mergeCell ref="A8:A48"/>
    <mergeCell ref="B27:I27"/>
    <mergeCell ref="G29:H29"/>
    <mergeCell ref="G37:H37"/>
    <mergeCell ref="G34:H34"/>
    <mergeCell ref="B47:I52"/>
    <mergeCell ref="G44:H44"/>
    <mergeCell ref="G41:H41"/>
    <mergeCell ref="G39:H39"/>
    <mergeCell ref="G43:H43"/>
    <mergeCell ref="B8:I8"/>
    <mergeCell ref="G6:G7"/>
  </mergeCells>
  <phoneticPr fontId="4" type="noConversion"/>
  <hyperlinks>
    <hyperlink ref="F3" r:id="rId1"/>
    <hyperlink ref="H3" r:id="rId2"/>
  </hyperlinks>
  <pageMargins left="0.75" right="0.2" top="0.28000000000000003" bottom="0.43" header="0.24" footer="0.3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" sqref="F4:I4"/>
    </sheetView>
  </sheetViews>
  <sheetFormatPr defaultColWidth="9.140625" defaultRowHeight="12.75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>
      <c r="A1" s="132" t="s">
        <v>307</v>
      </c>
      <c r="B1" s="132"/>
      <c r="C1" s="132"/>
      <c r="D1" s="132"/>
      <c r="E1" s="132"/>
    </row>
    <row r="2" spans="1:10" s="1" customFormat="1" ht="12">
      <c r="A2" s="132"/>
      <c r="B2" s="132"/>
      <c r="C2" s="132"/>
      <c r="D2" s="132"/>
      <c r="E2" s="132"/>
      <c r="F2" s="39" t="s">
        <v>311</v>
      </c>
    </row>
    <row r="3" spans="1:10" s="1" customFormat="1" ht="15.75" customHeight="1">
      <c r="A3" s="132"/>
      <c r="B3" s="132"/>
      <c r="C3" s="132"/>
      <c r="D3" s="132"/>
      <c r="E3" s="132"/>
      <c r="F3" s="40" t="s">
        <v>309</v>
      </c>
      <c r="G3" s="41"/>
      <c r="H3" s="42" t="s">
        <v>310</v>
      </c>
      <c r="I3" s="41"/>
      <c r="J3" s="43"/>
    </row>
    <row r="4" spans="1:10" s="1" customFormat="1" ht="14.25" customHeight="1">
      <c r="A4"/>
      <c r="B4" s="145" t="s">
        <v>89</v>
      </c>
      <c r="C4" s="145"/>
      <c r="D4" s="145"/>
      <c r="E4" s="145"/>
      <c r="F4" s="146" t="s">
        <v>315</v>
      </c>
      <c r="G4" s="146"/>
      <c r="H4" s="146"/>
      <c r="I4" s="146"/>
    </row>
    <row r="5" spans="1:10" ht="6" customHeight="1" thickBot="1"/>
    <row r="6" spans="1:10" ht="30.75" customHeight="1">
      <c r="B6" s="152" t="s">
        <v>0</v>
      </c>
      <c r="C6" s="154" t="s">
        <v>1</v>
      </c>
      <c r="D6" s="154" t="s">
        <v>2</v>
      </c>
      <c r="E6" s="154" t="s">
        <v>3</v>
      </c>
      <c r="F6" s="154"/>
      <c r="G6" s="143" t="s">
        <v>6</v>
      </c>
      <c r="H6" s="143" t="s">
        <v>7</v>
      </c>
      <c r="I6" s="71" t="s">
        <v>194</v>
      </c>
    </row>
    <row r="7" spans="1:10" ht="20.25" customHeight="1" thickBot="1">
      <c r="A7" s="38"/>
      <c r="B7" s="153"/>
      <c r="C7" s="155"/>
      <c r="D7" s="155"/>
      <c r="E7" s="27" t="s">
        <v>4</v>
      </c>
      <c r="F7" s="27" t="s">
        <v>5</v>
      </c>
      <c r="G7" s="144"/>
      <c r="H7" s="144"/>
      <c r="I7" s="34" t="s">
        <v>8</v>
      </c>
    </row>
    <row r="8" spans="1:10" ht="15.75" thickTop="1">
      <c r="A8" s="133" t="s">
        <v>308</v>
      </c>
      <c r="B8" s="158" t="s">
        <v>119</v>
      </c>
      <c r="C8" s="159"/>
      <c r="D8" s="159"/>
      <c r="E8" s="159"/>
      <c r="F8" s="159"/>
      <c r="G8" s="159"/>
      <c r="H8" s="159"/>
      <c r="I8" s="160"/>
    </row>
    <row r="9" spans="1:10">
      <c r="A9" s="134"/>
      <c r="B9" s="166" t="s">
        <v>118</v>
      </c>
      <c r="C9" s="167"/>
      <c r="D9" s="167"/>
      <c r="E9" s="167"/>
      <c r="F9" s="167"/>
      <c r="G9" s="167"/>
      <c r="H9" s="167"/>
      <c r="I9" s="168"/>
    </row>
    <row r="10" spans="1:10">
      <c r="A10" s="134"/>
      <c r="B10" s="170" t="s">
        <v>105</v>
      </c>
      <c r="C10" s="169">
        <v>5</v>
      </c>
      <c r="D10" s="169" t="s">
        <v>20</v>
      </c>
      <c r="E10" s="5" t="s">
        <v>21</v>
      </c>
      <c r="F10" s="5" t="s">
        <v>23</v>
      </c>
      <c r="G10" s="66" t="s">
        <v>197</v>
      </c>
      <c r="H10" s="169">
        <v>23</v>
      </c>
      <c r="I10" s="156">
        <v>45200</v>
      </c>
    </row>
    <row r="11" spans="1:10">
      <c r="A11" s="134"/>
      <c r="B11" s="170"/>
      <c r="C11" s="169"/>
      <c r="D11" s="169"/>
      <c r="E11" s="5" t="s">
        <v>22</v>
      </c>
      <c r="F11" s="5" t="s">
        <v>24</v>
      </c>
      <c r="G11" s="66" t="s">
        <v>197</v>
      </c>
      <c r="H11" s="169"/>
      <c r="I11" s="157"/>
    </row>
    <row r="12" spans="1:10">
      <c r="A12" s="134"/>
      <c r="B12" s="170" t="s">
        <v>106</v>
      </c>
      <c r="C12" s="169">
        <v>8</v>
      </c>
      <c r="D12" s="169" t="s">
        <v>20</v>
      </c>
      <c r="E12" s="5" t="s">
        <v>21</v>
      </c>
      <c r="F12" s="5" t="s">
        <v>23</v>
      </c>
      <c r="G12" s="66" t="s">
        <v>197</v>
      </c>
      <c r="H12" s="169">
        <v>27</v>
      </c>
      <c r="I12" s="156">
        <v>59300</v>
      </c>
    </row>
    <row r="13" spans="1:10">
      <c r="A13" s="134"/>
      <c r="B13" s="170"/>
      <c r="C13" s="169"/>
      <c r="D13" s="169"/>
      <c r="E13" s="5" t="s">
        <v>22</v>
      </c>
      <c r="F13" s="5" t="s">
        <v>24</v>
      </c>
      <c r="G13" s="66" t="s">
        <v>197</v>
      </c>
      <c r="H13" s="169"/>
      <c r="I13" s="157"/>
    </row>
    <row r="14" spans="1:10">
      <c r="A14" s="134"/>
      <c r="B14" s="170" t="s">
        <v>107</v>
      </c>
      <c r="C14" s="169">
        <v>10</v>
      </c>
      <c r="D14" s="169" t="s">
        <v>20</v>
      </c>
      <c r="E14" s="5" t="s">
        <v>21</v>
      </c>
      <c r="F14" s="5" t="s">
        <v>23</v>
      </c>
      <c r="G14" s="66" t="s">
        <v>197</v>
      </c>
      <c r="H14" s="169">
        <v>31</v>
      </c>
      <c r="I14" s="156">
        <v>72200</v>
      </c>
    </row>
    <row r="15" spans="1:10">
      <c r="A15" s="134"/>
      <c r="B15" s="170"/>
      <c r="C15" s="169"/>
      <c r="D15" s="169"/>
      <c r="E15" s="5" t="s">
        <v>22</v>
      </c>
      <c r="F15" s="5" t="s">
        <v>24</v>
      </c>
      <c r="G15" s="66" t="s">
        <v>197</v>
      </c>
      <c r="H15" s="169"/>
      <c r="I15" s="157"/>
    </row>
    <row r="16" spans="1:10">
      <c r="A16" s="134"/>
      <c r="B16" s="170" t="s">
        <v>108</v>
      </c>
      <c r="C16" s="169">
        <v>12</v>
      </c>
      <c r="D16" s="169" t="s">
        <v>20</v>
      </c>
      <c r="E16" s="5" t="s">
        <v>21</v>
      </c>
      <c r="F16" s="5" t="s">
        <v>23</v>
      </c>
      <c r="G16" s="66" t="s">
        <v>197</v>
      </c>
      <c r="H16" s="169">
        <v>35</v>
      </c>
      <c r="I16" s="156">
        <v>77000</v>
      </c>
    </row>
    <row r="17" spans="1:9">
      <c r="A17" s="134"/>
      <c r="B17" s="174"/>
      <c r="C17" s="173"/>
      <c r="D17" s="173"/>
      <c r="E17" s="30" t="s">
        <v>22</v>
      </c>
      <c r="F17" s="30" t="s">
        <v>24</v>
      </c>
      <c r="G17" s="66" t="s">
        <v>197</v>
      </c>
      <c r="H17" s="173"/>
      <c r="I17" s="157"/>
    </row>
    <row r="18" spans="1:9">
      <c r="A18" s="134"/>
      <c r="B18" s="136" t="s">
        <v>120</v>
      </c>
      <c r="C18" s="137"/>
      <c r="D18" s="137"/>
      <c r="E18" s="137"/>
      <c r="F18" s="137"/>
      <c r="G18" s="137"/>
      <c r="H18" s="137"/>
      <c r="I18" s="138"/>
    </row>
    <row r="19" spans="1:9">
      <c r="A19" s="134"/>
      <c r="B19" s="147" t="s">
        <v>128</v>
      </c>
      <c r="C19" s="150"/>
      <c r="D19" s="150"/>
      <c r="E19" s="150"/>
      <c r="F19" s="150"/>
      <c r="G19" s="150"/>
      <c r="H19" s="150"/>
      <c r="I19" s="151"/>
    </row>
    <row r="20" spans="1:9">
      <c r="A20" s="134"/>
      <c r="B20" s="48" t="s">
        <v>144</v>
      </c>
      <c r="C20" s="4">
        <v>15</v>
      </c>
      <c r="D20" s="5" t="s">
        <v>93</v>
      </c>
      <c r="E20" s="4" t="s">
        <v>94</v>
      </c>
      <c r="F20" s="4" t="s">
        <v>92</v>
      </c>
      <c r="G20" s="164" t="s">
        <v>198</v>
      </c>
      <c r="H20" s="165"/>
      <c r="I20" s="33">
        <f>I10*3</f>
        <v>135600</v>
      </c>
    </row>
    <row r="21" spans="1:9">
      <c r="A21" s="134"/>
      <c r="B21" s="48" t="s">
        <v>145</v>
      </c>
      <c r="C21" s="4">
        <v>24</v>
      </c>
      <c r="D21" s="5" t="s">
        <v>93</v>
      </c>
      <c r="E21" s="4" t="s">
        <v>94</v>
      </c>
      <c r="F21" s="4" t="s">
        <v>92</v>
      </c>
      <c r="G21" s="164" t="s">
        <v>198</v>
      </c>
      <c r="H21" s="165"/>
      <c r="I21" s="33">
        <f>I12*3</f>
        <v>177900</v>
      </c>
    </row>
    <row r="22" spans="1:9">
      <c r="A22" s="134"/>
      <c r="B22" s="48" t="s">
        <v>146</v>
      </c>
      <c r="C22" s="4">
        <v>30</v>
      </c>
      <c r="D22" s="5" t="s">
        <v>93</v>
      </c>
      <c r="E22" s="4" t="s">
        <v>94</v>
      </c>
      <c r="F22" s="4" t="s">
        <v>92</v>
      </c>
      <c r="G22" s="164" t="s">
        <v>198</v>
      </c>
      <c r="H22" s="165"/>
      <c r="I22" s="33">
        <f>I14*3</f>
        <v>216600</v>
      </c>
    </row>
    <row r="23" spans="1:9" ht="13.5" thickBot="1">
      <c r="A23" s="134"/>
      <c r="B23" s="54" t="s">
        <v>147</v>
      </c>
      <c r="C23" s="28">
        <v>36</v>
      </c>
      <c r="D23" s="29" t="s">
        <v>93</v>
      </c>
      <c r="E23" s="28" t="s">
        <v>94</v>
      </c>
      <c r="F23" s="28" t="s">
        <v>92</v>
      </c>
      <c r="G23" s="164" t="s">
        <v>198</v>
      </c>
      <c r="H23" s="165"/>
      <c r="I23" s="33">
        <f>I16*3</f>
        <v>231000</v>
      </c>
    </row>
    <row r="24" spans="1:9" ht="15.75" thickTop="1">
      <c r="A24" s="134"/>
      <c r="B24" s="161" t="s">
        <v>121</v>
      </c>
      <c r="C24" s="162"/>
      <c r="D24" s="162"/>
      <c r="E24" s="162"/>
      <c r="F24" s="162"/>
      <c r="G24" s="162"/>
      <c r="H24" s="162"/>
      <c r="I24" s="163"/>
    </row>
    <row r="25" spans="1:9">
      <c r="A25" s="134"/>
      <c r="B25" s="166" t="s">
        <v>118</v>
      </c>
      <c r="C25" s="167"/>
      <c r="D25" s="167"/>
      <c r="E25" s="167"/>
      <c r="F25" s="167"/>
      <c r="G25" s="167"/>
      <c r="H25" s="167"/>
      <c r="I25" s="168"/>
    </row>
    <row r="26" spans="1:9">
      <c r="A26" s="134"/>
      <c r="B26" s="48" t="s">
        <v>25</v>
      </c>
      <c r="C26" s="4">
        <v>5</v>
      </c>
      <c r="D26" s="4" t="s">
        <v>33</v>
      </c>
      <c r="E26" s="4" t="s">
        <v>34</v>
      </c>
      <c r="F26" s="4" t="s">
        <v>35</v>
      </c>
      <c r="G26" s="66" t="s">
        <v>197</v>
      </c>
      <c r="H26" s="4">
        <v>33</v>
      </c>
      <c r="I26" s="33">
        <v>59600</v>
      </c>
    </row>
    <row r="27" spans="1:9" ht="12" customHeight="1">
      <c r="A27" s="134"/>
      <c r="B27" s="48" t="s">
        <v>26</v>
      </c>
      <c r="C27" s="4">
        <v>8</v>
      </c>
      <c r="D27" s="4" t="s">
        <v>33</v>
      </c>
      <c r="E27" s="4" t="s">
        <v>34</v>
      </c>
      <c r="F27" s="4" t="s">
        <v>35</v>
      </c>
      <c r="G27" s="66" t="s">
        <v>197</v>
      </c>
      <c r="H27" s="4">
        <v>38</v>
      </c>
      <c r="I27" s="33">
        <v>68400</v>
      </c>
    </row>
    <row r="28" spans="1:9">
      <c r="A28" s="134"/>
      <c r="B28" s="48" t="s">
        <v>27</v>
      </c>
      <c r="C28" s="4">
        <v>10</v>
      </c>
      <c r="D28" s="4" t="s">
        <v>33</v>
      </c>
      <c r="E28" s="4" t="s">
        <v>34</v>
      </c>
      <c r="F28" s="4" t="s">
        <v>35</v>
      </c>
      <c r="G28" s="66" t="s">
        <v>197</v>
      </c>
      <c r="H28" s="4">
        <v>43</v>
      </c>
      <c r="I28" s="33">
        <v>81300</v>
      </c>
    </row>
    <row r="29" spans="1:9">
      <c r="A29" s="134"/>
      <c r="B29" s="48" t="s">
        <v>28</v>
      </c>
      <c r="C29" s="4">
        <v>12</v>
      </c>
      <c r="D29" s="4" t="s">
        <v>33</v>
      </c>
      <c r="E29" s="4" t="s">
        <v>34</v>
      </c>
      <c r="F29" s="4" t="s">
        <v>35</v>
      </c>
      <c r="G29" s="66" t="s">
        <v>197</v>
      </c>
      <c r="H29" s="4">
        <v>46</v>
      </c>
      <c r="I29" s="33">
        <v>96600</v>
      </c>
    </row>
    <row r="30" spans="1:9">
      <c r="A30" s="134"/>
      <c r="B30" s="48" t="s">
        <v>29</v>
      </c>
      <c r="C30" s="4">
        <v>15</v>
      </c>
      <c r="D30" s="4" t="s">
        <v>33</v>
      </c>
      <c r="E30" s="4" t="s">
        <v>34</v>
      </c>
      <c r="F30" s="4" t="s">
        <v>35</v>
      </c>
      <c r="G30" s="4" t="s">
        <v>190</v>
      </c>
      <c r="H30" s="4">
        <v>78</v>
      </c>
      <c r="I30" s="33">
        <v>120100</v>
      </c>
    </row>
    <row r="31" spans="1:9">
      <c r="A31" s="134"/>
      <c r="B31" s="48" t="s">
        <v>30</v>
      </c>
      <c r="C31" s="4">
        <v>20</v>
      </c>
      <c r="D31" s="4" t="s">
        <v>33</v>
      </c>
      <c r="E31" s="4" t="s">
        <v>34</v>
      </c>
      <c r="F31" s="4" t="s">
        <v>35</v>
      </c>
      <c r="G31" s="4" t="s">
        <v>190</v>
      </c>
      <c r="H31" s="4">
        <v>90</v>
      </c>
      <c r="I31" s="33">
        <v>142900</v>
      </c>
    </row>
    <row r="32" spans="1:9">
      <c r="A32" s="134"/>
      <c r="B32" s="48" t="s">
        <v>31</v>
      </c>
      <c r="C32" s="4">
        <v>30</v>
      </c>
      <c r="D32" s="4" t="s">
        <v>33</v>
      </c>
      <c r="E32" s="64" t="s">
        <v>34</v>
      </c>
      <c r="F32" s="4" t="s">
        <v>35</v>
      </c>
      <c r="G32" s="4" t="s">
        <v>190</v>
      </c>
      <c r="H32" s="4">
        <v>105</v>
      </c>
      <c r="I32" s="33">
        <v>164200</v>
      </c>
    </row>
    <row r="33" spans="1:13">
      <c r="A33" s="134"/>
      <c r="B33" s="55" t="s">
        <v>32</v>
      </c>
      <c r="C33" s="6">
        <v>50</v>
      </c>
      <c r="D33" s="6" t="s">
        <v>33</v>
      </c>
      <c r="E33" s="6" t="s">
        <v>34</v>
      </c>
      <c r="F33" s="64" t="s">
        <v>35</v>
      </c>
      <c r="G33" s="6" t="s">
        <v>192</v>
      </c>
      <c r="H33" s="6">
        <v>132</v>
      </c>
      <c r="I33" s="33">
        <v>319400</v>
      </c>
    </row>
    <row r="34" spans="1:13">
      <c r="A34" s="134"/>
      <c r="B34" s="55" t="s">
        <v>297</v>
      </c>
      <c r="C34" s="6">
        <v>80</v>
      </c>
      <c r="D34" s="6" t="s">
        <v>33</v>
      </c>
      <c r="E34" s="6" t="s">
        <v>34</v>
      </c>
      <c r="F34" s="118" t="s">
        <v>35</v>
      </c>
      <c r="G34" s="6" t="s">
        <v>295</v>
      </c>
      <c r="H34" s="6">
        <v>180</v>
      </c>
      <c r="I34" s="33" t="s">
        <v>202</v>
      </c>
      <c r="M34" s="1"/>
    </row>
    <row r="35" spans="1:13">
      <c r="A35" s="134"/>
      <c r="B35" s="55" t="s">
        <v>298</v>
      </c>
      <c r="C35" s="6">
        <v>100</v>
      </c>
      <c r="D35" s="6" t="s">
        <v>33</v>
      </c>
      <c r="E35" s="6" t="s">
        <v>34</v>
      </c>
      <c r="F35" s="118" t="s">
        <v>35</v>
      </c>
      <c r="G35" s="6" t="s">
        <v>295</v>
      </c>
      <c r="H35" s="6">
        <v>230</v>
      </c>
      <c r="I35" s="33" t="s">
        <v>202</v>
      </c>
    </row>
    <row r="36" spans="1:13">
      <c r="A36" s="134"/>
      <c r="B36" s="55" t="s">
        <v>299</v>
      </c>
      <c r="C36" s="6">
        <v>120</v>
      </c>
      <c r="D36" s="6" t="s">
        <v>33</v>
      </c>
      <c r="E36" s="6" t="s">
        <v>34</v>
      </c>
      <c r="F36" s="118" t="s">
        <v>35</v>
      </c>
      <c r="G36" s="6" t="s">
        <v>295</v>
      </c>
      <c r="H36" s="6">
        <v>290</v>
      </c>
      <c r="I36" s="33" t="s">
        <v>202</v>
      </c>
    </row>
    <row r="37" spans="1:13">
      <c r="A37" s="134"/>
      <c r="B37" s="136" t="s">
        <v>120</v>
      </c>
      <c r="C37" s="137"/>
      <c r="D37" s="137"/>
      <c r="E37" s="137"/>
      <c r="F37" s="137"/>
      <c r="G37" s="137"/>
      <c r="H37" s="137"/>
      <c r="I37" s="138"/>
    </row>
    <row r="38" spans="1:13">
      <c r="A38" s="134"/>
      <c r="B38" s="147" t="s">
        <v>128</v>
      </c>
      <c r="C38" s="150"/>
      <c r="D38" s="150"/>
      <c r="E38" s="150"/>
      <c r="F38" s="150"/>
      <c r="G38" s="150"/>
      <c r="H38" s="150"/>
      <c r="I38" s="151"/>
    </row>
    <row r="39" spans="1:13">
      <c r="A39" s="134"/>
      <c r="B39" s="48" t="s">
        <v>148</v>
      </c>
      <c r="C39" s="4">
        <v>15</v>
      </c>
      <c r="D39" s="11" t="s">
        <v>104</v>
      </c>
      <c r="E39" s="4" t="s">
        <v>97</v>
      </c>
      <c r="F39" s="5" t="s">
        <v>96</v>
      </c>
      <c r="G39" s="131" t="s">
        <v>198</v>
      </c>
      <c r="H39" s="131"/>
      <c r="I39" s="33">
        <f t="shared" ref="I39:I45" si="0">I26*3</f>
        <v>178800</v>
      </c>
    </row>
    <row r="40" spans="1:13">
      <c r="A40" s="134"/>
      <c r="B40" s="48" t="s">
        <v>149</v>
      </c>
      <c r="C40" s="4">
        <v>24</v>
      </c>
      <c r="D40" s="11" t="s">
        <v>104</v>
      </c>
      <c r="E40" s="4" t="s">
        <v>97</v>
      </c>
      <c r="F40" s="5" t="s">
        <v>96</v>
      </c>
      <c r="G40" s="131" t="s">
        <v>198</v>
      </c>
      <c r="H40" s="131"/>
      <c r="I40" s="33">
        <f t="shared" si="0"/>
        <v>205200</v>
      </c>
    </row>
    <row r="41" spans="1:13">
      <c r="A41" s="134"/>
      <c r="B41" s="48" t="s">
        <v>150</v>
      </c>
      <c r="C41" s="4">
        <v>30</v>
      </c>
      <c r="D41" s="11" t="s">
        <v>104</v>
      </c>
      <c r="E41" s="4" t="s">
        <v>97</v>
      </c>
      <c r="F41" s="5" t="s">
        <v>96</v>
      </c>
      <c r="G41" s="131" t="s">
        <v>198</v>
      </c>
      <c r="H41" s="131"/>
      <c r="I41" s="33">
        <f t="shared" si="0"/>
        <v>243900</v>
      </c>
    </row>
    <row r="42" spans="1:13">
      <c r="A42" s="134"/>
      <c r="B42" s="48" t="s">
        <v>151</v>
      </c>
      <c r="C42" s="4">
        <v>36</v>
      </c>
      <c r="D42" s="11" t="s">
        <v>104</v>
      </c>
      <c r="E42" s="4" t="s">
        <v>97</v>
      </c>
      <c r="F42" s="5" t="s">
        <v>96</v>
      </c>
      <c r="G42" s="131" t="s">
        <v>198</v>
      </c>
      <c r="H42" s="131"/>
      <c r="I42" s="33">
        <f t="shared" si="0"/>
        <v>289800</v>
      </c>
    </row>
    <row r="43" spans="1:13">
      <c r="A43" s="134"/>
      <c r="B43" s="48" t="s">
        <v>152</v>
      </c>
      <c r="C43" s="4">
        <v>45</v>
      </c>
      <c r="D43" s="11" t="s">
        <v>104</v>
      </c>
      <c r="E43" s="4" t="s">
        <v>97</v>
      </c>
      <c r="F43" s="5" t="s">
        <v>96</v>
      </c>
      <c r="G43" s="130" t="s">
        <v>191</v>
      </c>
      <c r="H43" s="130"/>
      <c r="I43" s="33">
        <f t="shared" si="0"/>
        <v>360300</v>
      </c>
    </row>
    <row r="44" spans="1:13">
      <c r="A44" s="134"/>
      <c r="B44" s="48" t="s">
        <v>153</v>
      </c>
      <c r="C44" s="4">
        <v>60</v>
      </c>
      <c r="D44" s="11" t="s">
        <v>104</v>
      </c>
      <c r="E44" s="4" t="s">
        <v>97</v>
      </c>
      <c r="F44" s="5" t="s">
        <v>96</v>
      </c>
      <c r="G44" s="130" t="s">
        <v>191</v>
      </c>
      <c r="H44" s="130"/>
      <c r="I44" s="33">
        <f t="shared" si="0"/>
        <v>428700</v>
      </c>
    </row>
    <row r="45" spans="1:13">
      <c r="A45" s="134"/>
      <c r="B45" s="48" t="s">
        <v>154</v>
      </c>
      <c r="C45" s="4">
        <v>90</v>
      </c>
      <c r="D45" s="11" t="s">
        <v>104</v>
      </c>
      <c r="E45" s="4" t="s">
        <v>97</v>
      </c>
      <c r="F45" s="5" t="s">
        <v>96</v>
      </c>
      <c r="G45" s="130" t="s">
        <v>191</v>
      </c>
      <c r="H45" s="130"/>
      <c r="I45" s="33">
        <f t="shared" si="0"/>
        <v>492600</v>
      </c>
    </row>
    <row r="46" spans="1:13" ht="13.5" thickBot="1">
      <c r="A46" s="134"/>
      <c r="B46" s="49" t="s">
        <v>155</v>
      </c>
      <c r="C46" s="9">
        <v>150</v>
      </c>
      <c r="D46" s="18" t="s">
        <v>104</v>
      </c>
      <c r="E46" s="65" t="s">
        <v>97</v>
      </c>
      <c r="F46" s="14" t="s">
        <v>96</v>
      </c>
      <c r="G46" s="171" t="s">
        <v>193</v>
      </c>
      <c r="H46" s="171"/>
      <c r="I46" s="62">
        <f t="shared" ref="I46" si="1">I33*3</f>
        <v>958200</v>
      </c>
    </row>
    <row r="47" spans="1:13" ht="13.5" thickBot="1">
      <c r="A47" s="134"/>
      <c r="B47" s="49" t="s">
        <v>300</v>
      </c>
      <c r="C47" s="119">
        <v>240</v>
      </c>
      <c r="D47" s="120" t="s">
        <v>104</v>
      </c>
      <c r="E47" s="119" t="s">
        <v>97</v>
      </c>
      <c r="F47" s="14" t="s">
        <v>96</v>
      </c>
      <c r="G47" s="171" t="s">
        <v>296</v>
      </c>
      <c r="H47" s="171"/>
      <c r="I47" s="62" t="s">
        <v>202</v>
      </c>
    </row>
    <row r="48" spans="1:13" ht="13.5" thickBot="1">
      <c r="A48" s="134"/>
      <c r="B48" s="49" t="s">
        <v>301</v>
      </c>
      <c r="C48" s="119">
        <v>300</v>
      </c>
      <c r="D48" s="120" t="s">
        <v>104</v>
      </c>
      <c r="E48" s="119" t="s">
        <v>97</v>
      </c>
      <c r="F48" s="14" t="s">
        <v>96</v>
      </c>
      <c r="G48" s="171" t="s">
        <v>296</v>
      </c>
      <c r="H48" s="171"/>
      <c r="I48" s="62" t="s">
        <v>202</v>
      </c>
    </row>
    <row r="49" spans="1:9" ht="13.5" thickBot="1">
      <c r="A49" s="134"/>
      <c r="B49" s="49" t="s">
        <v>302</v>
      </c>
      <c r="C49" s="119">
        <v>360</v>
      </c>
      <c r="D49" s="120" t="s">
        <v>104</v>
      </c>
      <c r="E49" s="119" t="s">
        <v>97</v>
      </c>
      <c r="F49" s="14" t="s">
        <v>96</v>
      </c>
      <c r="G49" s="171" t="s">
        <v>296</v>
      </c>
      <c r="H49" s="171"/>
      <c r="I49" s="62" t="s">
        <v>202</v>
      </c>
    </row>
    <row r="50" spans="1:9">
      <c r="A50" s="134"/>
    </row>
    <row r="51" spans="1:9">
      <c r="A51" s="134"/>
      <c r="B51" s="172" t="s">
        <v>117</v>
      </c>
      <c r="C51" s="172"/>
      <c r="D51" s="172"/>
      <c r="E51" s="172"/>
      <c r="F51" s="172"/>
      <c r="G51" s="172"/>
      <c r="H51" s="172"/>
      <c r="I51" s="172"/>
    </row>
    <row r="52" spans="1:9">
      <c r="A52" s="117"/>
      <c r="B52" s="172"/>
      <c r="C52" s="172"/>
      <c r="D52" s="172"/>
      <c r="E52" s="172"/>
      <c r="F52" s="172"/>
      <c r="G52" s="172"/>
      <c r="H52" s="172"/>
      <c r="I52" s="172"/>
    </row>
    <row r="53" spans="1:9">
      <c r="A53" s="117"/>
      <c r="B53" s="172"/>
      <c r="C53" s="172"/>
      <c r="D53" s="172"/>
      <c r="E53" s="172"/>
      <c r="F53" s="172"/>
      <c r="G53" s="172"/>
      <c r="H53" s="172"/>
      <c r="I53" s="172"/>
    </row>
    <row r="54" spans="1:9">
      <c r="A54" s="117"/>
      <c r="B54" s="172"/>
      <c r="C54" s="172"/>
      <c r="D54" s="172"/>
      <c r="E54" s="172"/>
      <c r="F54" s="172"/>
      <c r="G54" s="172"/>
      <c r="H54" s="172"/>
      <c r="I54" s="172"/>
    </row>
    <row r="55" spans="1:9">
      <c r="B55" s="172"/>
      <c r="C55" s="172"/>
      <c r="D55" s="172"/>
      <c r="E55" s="172"/>
      <c r="F55" s="172"/>
      <c r="G55" s="172"/>
      <c r="H55" s="172"/>
      <c r="I55" s="172"/>
    </row>
    <row r="56" spans="1:9">
      <c r="B56" s="172"/>
      <c r="C56" s="172"/>
      <c r="D56" s="172"/>
      <c r="E56" s="172"/>
      <c r="F56" s="172"/>
      <c r="G56" s="172"/>
      <c r="H56" s="172"/>
      <c r="I56" s="172"/>
    </row>
    <row r="57" spans="1:9">
      <c r="B57" s="172"/>
      <c r="C57" s="172"/>
      <c r="D57" s="172"/>
      <c r="E57" s="172"/>
      <c r="F57" s="172"/>
      <c r="G57" s="172"/>
      <c r="H57" s="172"/>
      <c r="I57" s="172"/>
    </row>
    <row r="58" spans="1:9" ht="8.25" customHeight="1">
      <c r="B58" s="172"/>
      <c r="C58" s="172"/>
      <c r="D58" s="172"/>
      <c r="E58" s="172"/>
      <c r="F58" s="172"/>
      <c r="G58" s="172"/>
      <c r="H58" s="172"/>
      <c r="I58" s="172"/>
    </row>
    <row r="59" spans="1:9" hidden="1"/>
    <row r="60" spans="1:9" ht="2.25" hidden="1" customHeight="1"/>
    <row r="61" spans="1:9" hidden="1"/>
    <row r="62" spans="1:9" hidden="1"/>
    <row r="63" spans="1:9" hidden="1"/>
  </sheetData>
  <mergeCells count="54">
    <mergeCell ref="B51:I58"/>
    <mergeCell ref="B9:I9"/>
    <mergeCell ref="I10:I11"/>
    <mergeCell ref="B12:B13"/>
    <mergeCell ref="C16:C17"/>
    <mergeCell ref="D16:D17"/>
    <mergeCell ref="H16:H17"/>
    <mergeCell ref="B16:B17"/>
    <mergeCell ref="D12:D13"/>
    <mergeCell ref="H12:H13"/>
    <mergeCell ref="G43:H43"/>
    <mergeCell ref="G47:H47"/>
    <mergeCell ref="G48:H48"/>
    <mergeCell ref="G49:H49"/>
    <mergeCell ref="B18:I18"/>
    <mergeCell ref="G22:H22"/>
    <mergeCell ref="A1:E3"/>
    <mergeCell ref="H10:H11"/>
    <mergeCell ref="I14:I15"/>
    <mergeCell ref="B14:B15"/>
    <mergeCell ref="C14:C15"/>
    <mergeCell ref="D14:D15"/>
    <mergeCell ref="H14:H15"/>
    <mergeCell ref="C12:C13"/>
    <mergeCell ref="E6:F6"/>
    <mergeCell ref="B10:B11"/>
    <mergeCell ref="C10:C11"/>
    <mergeCell ref="D10:D11"/>
    <mergeCell ref="A8:A51"/>
    <mergeCell ref="G44:H44"/>
    <mergeCell ref="G45:H45"/>
    <mergeCell ref="G46:H46"/>
    <mergeCell ref="G23:H23"/>
    <mergeCell ref="B38:I38"/>
    <mergeCell ref="B19:I19"/>
    <mergeCell ref="B25:I25"/>
    <mergeCell ref="G20:H20"/>
    <mergeCell ref="G21:H21"/>
    <mergeCell ref="G42:H42"/>
    <mergeCell ref="B24:I24"/>
    <mergeCell ref="B37:I37"/>
    <mergeCell ref="G39:H39"/>
    <mergeCell ref="G40:H40"/>
    <mergeCell ref="G41:H41"/>
    <mergeCell ref="B4:E4"/>
    <mergeCell ref="F4:I4"/>
    <mergeCell ref="I16:I17"/>
    <mergeCell ref="G6:G7"/>
    <mergeCell ref="H6:H7"/>
    <mergeCell ref="B6:B7"/>
    <mergeCell ref="C6:C7"/>
    <mergeCell ref="D6:D7"/>
    <mergeCell ref="B8:I8"/>
    <mergeCell ref="I12:I13"/>
  </mergeCells>
  <phoneticPr fontId="4" type="noConversion"/>
  <hyperlinks>
    <hyperlink ref="F3" r:id="rId1"/>
    <hyperlink ref="H3" r:id="rId2"/>
  </hyperlinks>
  <pageMargins left="0.78740157480314965" right="0.19685039370078741" top="0.35433070866141736" bottom="0.43307086614173229" header="0.23622047244094491" footer="0.31496062992125984"/>
  <pageSetup paperSize="9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Normal="100" workbookViewId="0">
      <selection activeCell="F4" sqref="F4:I4"/>
    </sheetView>
  </sheetViews>
  <sheetFormatPr defaultRowHeight="12.75"/>
  <cols>
    <col min="1" max="1" width="7.7109375" customWidth="1"/>
    <col min="2" max="2" width="10.28515625" customWidth="1"/>
    <col min="3" max="3" width="15" customWidth="1"/>
    <col min="4" max="6" width="10.7109375" customWidth="1"/>
    <col min="7" max="7" width="14" customWidth="1"/>
    <col min="8" max="8" width="6" customWidth="1"/>
    <col min="9" max="9" width="13.28515625" customWidth="1"/>
  </cols>
  <sheetData>
    <row r="1" spans="1:9" ht="12.75" customHeight="1">
      <c r="A1" s="132" t="s">
        <v>307</v>
      </c>
      <c r="B1" s="132"/>
      <c r="C1" s="132"/>
      <c r="D1" s="132"/>
      <c r="E1" s="132"/>
      <c r="F1" s="1"/>
      <c r="G1" s="1"/>
      <c r="H1" s="1"/>
      <c r="I1" s="1"/>
    </row>
    <row r="2" spans="1:9" ht="12.75" customHeight="1">
      <c r="A2" s="132"/>
      <c r="B2" s="132"/>
      <c r="C2" s="132"/>
      <c r="D2" s="132"/>
      <c r="E2" s="132"/>
      <c r="F2" s="39" t="s">
        <v>311</v>
      </c>
      <c r="G2" s="1"/>
      <c r="H2" s="1"/>
      <c r="I2" s="1"/>
    </row>
    <row r="3" spans="1:9" ht="12.75" customHeight="1">
      <c r="A3" s="132"/>
      <c r="B3" s="132"/>
      <c r="C3" s="132"/>
      <c r="D3" s="132"/>
      <c r="E3" s="132"/>
      <c r="F3" s="40" t="s">
        <v>309</v>
      </c>
      <c r="G3" s="41"/>
      <c r="H3" s="42" t="s">
        <v>310</v>
      </c>
      <c r="I3" s="41"/>
    </row>
    <row r="4" spans="1:9" ht="24.6" customHeight="1">
      <c r="B4" s="145" t="s">
        <v>89</v>
      </c>
      <c r="C4" s="145"/>
      <c r="D4" s="145"/>
      <c r="E4" s="145"/>
      <c r="F4" s="146" t="s">
        <v>315</v>
      </c>
      <c r="G4" s="146"/>
      <c r="H4" s="146"/>
      <c r="I4" s="146"/>
    </row>
    <row r="5" spans="1:9" ht="33.75">
      <c r="A5" s="8"/>
      <c r="B5" s="185" t="s">
        <v>0</v>
      </c>
      <c r="C5" s="186" t="s">
        <v>211</v>
      </c>
      <c r="D5" s="188" t="s">
        <v>212</v>
      </c>
      <c r="E5" s="189"/>
      <c r="F5" s="189"/>
      <c r="G5" s="92" t="s">
        <v>6</v>
      </c>
      <c r="H5" s="92" t="s">
        <v>7</v>
      </c>
      <c r="I5" s="93" t="s">
        <v>213</v>
      </c>
    </row>
    <row r="6" spans="1:9">
      <c r="A6" s="8"/>
      <c r="B6" s="185"/>
      <c r="C6" s="187"/>
      <c r="D6" s="94" t="s">
        <v>214</v>
      </c>
      <c r="E6" s="94" t="s">
        <v>215</v>
      </c>
      <c r="F6" s="94" t="s">
        <v>216</v>
      </c>
      <c r="G6" s="190"/>
      <c r="H6" s="191"/>
      <c r="I6" s="192"/>
    </row>
    <row r="7" spans="1:9" ht="15">
      <c r="A7" s="176" t="s">
        <v>308</v>
      </c>
      <c r="B7" s="179" t="s">
        <v>303</v>
      </c>
      <c r="C7" s="180"/>
      <c r="D7" s="180"/>
      <c r="E7" s="180"/>
      <c r="F7" s="180"/>
      <c r="G7" s="180"/>
      <c r="H7" s="180"/>
      <c r="I7" s="181"/>
    </row>
    <row r="8" spans="1:9">
      <c r="A8" s="177"/>
      <c r="B8" s="182"/>
      <c r="C8" s="95" t="s">
        <v>217</v>
      </c>
      <c r="D8" s="95" t="s">
        <v>218</v>
      </c>
      <c r="E8" s="95" t="s">
        <v>219</v>
      </c>
      <c r="F8" s="95" t="s">
        <v>220</v>
      </c>
      <c r="G8" s="183"/>
      <c r="H8" s="183"/>
      <c r="I8" s="184"/>
    </row>
    <row r="9" spans="1:9" ht="33.75">
      <c r="A9" s="177"/>
      <c r="B9" s="182"/>
      <c r="C9" s="96" t="s">
        <v>221</v>
      </c>
      <c r="D9" s="97" t="s">
        <v>222</v>
      </c>
      <c r="E9" s="97" t="s">
        <v>20</v>
      </c>
      <c r="F9" s="97" t="s">
        <v>33</v>
      </c>
      <c r="G9" s="183"/>
      <c r="H9" s="183"/>
      <c r="I9" s="184"/>
    </row>
    <row r="10" spans="1:9" ht="33.75">
      <c r="A10" s="177"/>
      <c r="B10" s="182"/>
      <c r="C10" s="96" t="s">
        <v>223</v>
      </c>
      <c r="D10" s="97" t="s">
        <v>258</v>
      </c>
      <c r="E10" s="97" t="s">
        <v>224</v>
      </c>
      <c r="F10" s="97" t="s">
        <v>225</v>
      </c>
      <c r="G10" s="183"/>
      <c r="H10" s="183"/>
      <c r="I10" s="184"/>
    </row>
    <row r="11" spans="1:9" ht="33.75">
      <c r="A11" s="177"/>
      <c r="B11" s="182"/>
      <c r="C11" s="96" t="s">
        <v>226</v>
      </c>
      <c r="D11" s="97" t="s">
        <v>259</v>
      </c>
      <c r="E11" s="97" t="s">
        <v>227</v>
      </c>
      <c r="F11" s="97" t="s">
        <v>228</v>
      </c>
      <c r="G11" s="183"/>
      <c r="H11" s="183"/>
      <c r="I11" s="184"/>
    </row>
    <row r="12" spans="1:9">
      <c r="A12" s="177"/>
      <c r="B12" s="88" t="s">
        <v>230</v>
      </c>
      <c r="C12" s="98" t="s">
        <v>229</v>
      </c>
      <c r="D12" s="99">
        <v>5</v>
      </c>
      <c r="E12" s="99">
        <v>8</v>
      </c>
      <c r="F12" s="99">
        <v>10</v>
      </c>
      <c r="G12" s="99" t="s">
        <v>197</v>
      </c>
      <c r="H12" s="99">
        <v>35</v>
      </c>
      <c r="I12" s="99" t="s">
        <v>202</v>
      </c>
    </row>
    <row r="13" spans="1:9">
      <c r="A13" s="177"/>
      <c r="B13" s="88" t="s">
        <v>231</v>
      </c>
      <c r="C13" s="98" t="s">
        <v>229</v>
      </c>
      <c r="D13" s="99">
        <v>8</v>
      </c>
      <c r="E13" s="99">
        <v>10</v>
      </c>
      <c r="F13" s="99">
        <v>12</v>
      </c>
      <c r="G13" s="99" t="s">
        <v>197</v>
      </c>
      <c r="H13" s="99">
        <v>40</v>
      </c>
      <c r="I13" s="99" t="s">
        <v>202</v>
      </c>
    </row>
    <row r="14" spans="1:9">
      <c r="A14" s="177"/>
      <c r="B14" s="88" t="s">
        <v>232</v>
      </c>
      <c r="C14" s="98" t="s">
        <v>229</v>
      </c>
      <c r="D14" s="99">
        <v>10</v>
      </c>
      <c r="E14" s="99">
        <v>12</v>
      </c>
      <c r="F14" s="99">
        <v>15</v>
      </c>
      <c r="G14" s="99" t="s">
        <v>197</v>
      </c>
      <c r="H14" s="99">
        <v>45</v>
      </c>
      <c r="I14" s="99" t="s">
        <v>202</v>
      </c>
    </row>
    <row r="15" spans="1:9">
      <c r="A15" s="177"/>
      <c r="B15" s="88" t="s">
        <v>233</v>
      </c>
      <c r="C15" s="98" t="s">
        <v>229</v>
      </c>
      <c r="D15" s="99">
        <v>12</v>
      </c>
      <c r="E15" s="99">
        <v>15</v>
      </c>
      <c r="F15" s="99">
        <v>20</v>
      </c>
      <c r="G15" s="99" t="s">
        <v>197</v>
      </c>
      <c r="H15" s="99">
        <v>48</v>
      </c>
      <c r="I15" s="99" t="s">
        <v>202</v>
      </c>
    </row>
    <row r="16" spans="1:9">
      <c r="A16" s="177"/>
      <c r="B16" s="88" t="s">
        <v>234</v>
      </c>
      <c r="C16" s="98" t="s">
        <v>229</v>
      </c>
      <c r="D16" s="99">
        <v>15</v>
      </c>
      <c r="E16" s="99">
        <v>20</v>
      </c>
      <c r="F16" s="99">
        <v>40</v>
      </c>
      <c r="G16" s="99" t="s">
        <v>235</v>
      </c>
      <c r="H16" s="99">
        <v>79</v>
      </c>
      <c r="I16" s="99" t="s">
        <v>202</v>
      </c>
    </row>
    <row r="17" spans="1:9">
      <c r="A17" s="177"/>
      <c r="B17" s="88" t="s">
        <v>236</v>
      </c>
      <c r="C17" s="98" t="s">
        <v>229</v>
      </c>
      <c r="D17" s="99">
        <v>20</v>
      </c>
      <c r="E17" s="99">
        <v>30</v>
      </c>
      <c r="F17" s="99">
        <v>50</v>
      </c>
      <c r="G17" s="99" t="s">
        <v>235</v>
      </c>
      <c r="H17" s="99">
        <v>90</v>
      </c>
      <c r="I17" s="99" t="s">
        <v>202</v>
      </c>
    </row>
    <row r="18" spans="1:9">
      <c r="A18" s="177"/>
      <c r="B18" s="88" t="s">
        <v>237</v>
      </c>
      <c r="C18" s="98" t="s">
        <v>229</v>
      </c>
      <c r="D18" s="99">
        <v>30</v>
      </c>
      <c r="E18" s="99">
        <v>40</v>
      </c>
      <c r="F18" s="99">
        <v>60</v>
      </c>
      <c r="G18" s="99" t="s">
        <v>235</v>
      </c>
      <c r="H18" s="99">
        <v>100</v>
      </c>
      <c r="I18" s="99" t="s">
        <v>202</v>
      </c>
    </row>
    <row r="19" spans="1:9">
      <c r="A19" s="177"/>
      <c r="B19" s="88" t="s">
        <v>238</v>
      </c>
      <c r="C19" s="98" t="s">
        <v>229</v>
      </c>
      <c r="D19" s="99">
        <v>40</v>
      </c>
      <c r="E19" s="99">
        <v>50</v>
      </c>
      <c r="F19" s="99">
        <v>80</v>
      </c>
      <c r="G19" s="99" t="s">
        <v>235</v>
      </c>
      <c r="H19" s="99">
        <v>110</v>
      </c>
      <c r="I19" s="99" t="s">
        <v>202</v>
      </c>
    </row>
    <row r="20" spans="1:9">
      <c r="A20" s="177"/>
      <c r="B20" s="88" t="s">
        <v>239</v>
      </c>
      <c r="C20" s="98" t="s">
        <v>229</v>
      </c>
      <c r="D20" s="99">
        <v>50</v>
      </c>
      <c r="E20" s="99">
        <v>60</v>
      </c>
      <c r="F20" s="99">
        <v>100</v>
      </c>
      <c r="G20" s="99" t="s">
        <v>240</v>
      </c>
      <c r="H20" s="99">
        <v>130</v>
      </c>
      <c r="I20" s="99" t="s">
        <v>202</v>
      </c>
    </row>
    <row r="21" spans="1:9">
      <c r="A21" s="177"/>
      <c r="B21" s="88" t="s">
        <v>241</v>
      </c>
      <c r="C21" s="98" t="s">
        <v>229</v>
      </c>
      <c r="D21" s="99">
        <v>60</v>
      </c>
      <c r="E21" s="99">
        <v>80</v>
      </c>
      <c r="F21" s="99">
        <v>125</v>
      </c>
      <c r="G21" s="99" t="s">
        <v>240</v>
      </c>
      <c r="H21" s="99">
        <v>140</v>
      </c>
      <c r="I21" s="99" t="s">
        <v>202</v>
      </c>
    </row>
    <row r="22" spans="1:9">
      <c r="A22" s="177"/>
      <c r="B22" s="88" t="s">
        <v>242</v>
      </c>
      <c r="C22" s="98" t="s">
        <v>229</v>
      </c>
      <c r="D22" s="99">
        <v>80</v>
      </c>
      <c r="E22" s="99">
        <v>100</v>
      </c>
      <c r="F22" s="99">
        <v>160</v>
      </c>
      <c r="G22" s="99" t="s">
        <v>240</v>
      </c>
      <c r="H22" s="99">
        <v>155</v>
      </c>
      <c r="I22" s="99" t="s">
        <v>202</v>
      </c>
    </row>
    <row r="23" spans="1:9">
      <c r="A23" s="177"/>
      <c r="B23" s="88" t="s">
        <v>243</v>
      </c>
      <c r="C23" s="98" t="s">
        <v>229</v>
      </c>
      <c r="D23" s="99">
        <v>100</v>
      </c>
      <c r="E23" s="99">
        <v>125</v>
      </c>
      <c r="F23" s="99">
        <v>200</v>
      </c>
      <c r="G23" s="99" t="s">
        <v>244</v>
      </c>
      <c r="H23" s="99">
        <v>220</v>
      </c>
      <c r="I23" s="99" t="s">
        <v>202</v>
      </c>
    </row>
    <row r="24" spans="1:9">
      <c r="A24" s="177"/>
      <c r="B24" s="88" t="s">
        <v>245</v>
      </c>
      <c r="C24" s="98" t="s">
        <v>229</v>
      </c>
      <c r="D24" s="99">
        <v>125</v>
      </c>
      <c r="E24" s="99">
        <v>160</v>
      </c>
      <c r="F24" s="99">
        <v>250</v>
      </c>
      <c r="G24" s="99" t="s">
        <v>244</v>
      </c>
      <c r="H24" s="99">
        <v>230</v>
      </c>
      <c r="I24" s="99" t="s">
        <v>202</v>
      </c>
    </row>
    <row r="25" spans="1:9">
      <c r="A25" s="177"/>
      <c r="B25" s="88" t="s">
        <v>246</v>
      </c>
      <c r="C25" s="98" t="s">
        <v>229</v>
      </c>
      <c r="D25" s="99">
        <v>160</v>
      </c>
      <c r="E25" s="99">
        <v>200</v>
      </c>
      <c r="F25" s="99">
        <v>320</v>
      </c>
      <c r="G25" s="99" t="s">
        <v>244</v>
      </c>
      <c r="H25" s="99">
        <v>250</v>
      </c>
      <c r="I25" s="99" t="s">
        <v>202</v>
      </c>
    </row>
    <row r="26" spans="1:9">
      <c r="A26" s="177"/>
      <c r="B26" s="88" t="s">
        <v>247</v>
      </c>
      <c r="C26" s="98" t="s">
        <v>229</v>
      </c>
      <c r="D26" s="99">
        <v>200</v>
      </c>
      <c r="E26" s="99">
        <v>250</v>
      </c>
      <c r="F26" s="99">
        <v>400</v>
      </c>
      <c r="G26" s="99" t="s">
        <v>244</v>
      </c>
      <c r="H26" s="99">
        <v>280</v>
      </c>
      <c r="I26" s="99" t="s">
        <v>202</v>
      </c>
    </row>
    <row r="27" spans="1:9">
      <c r="A27" s="177"/>
      <c r="B27" s="88" t="s">
        <v>248</v>
      </c>
      <c r="C27" s="98" t="s">
        <v>229</v>
      </c>
      <c r="D27" s="99">
        <v>250</v>
      </c>
      <c r="E27" s="99">
        <v>320</v>
      </c>
      <c r="F27" s="99">
        <v>500</v>
      </c>
      <c r="G27" s="99" t="s">
        <v>244</v>
      </c>
      <c r="H27" s="99">
        <v>310</v>
      </c>
      <c r="I27" s="99" t="s">
        <v>202</v>
      </c>
    </row>
    <row r="28" spans="1:9">
      <c r="A28" s="177"/>
      <c r="B28" s="88" t="s">
        <v>249</v>
      </c>
      <c r="C28" s="98" t="s">
        <v>229</v>
      </c>
      <c r="D28" s="99">
        <v>320</v>
      </c>
      <c r="E28" s="99">
        <v>400</v>
      </c>
      <c r="F28" s="99">
        <v>630</v>
      </c>
      <c r="G28" s="99"/>
      <c r="H28" s="99"/>
      <c r="I28" s="99" t="s">
        <v>202</v>
      </c>
    </row>
    <row r="29" spans="1:9">
      <c r="A29" s="177"/>
      <c r="B29" s="88" t="s">
        <v>250</v>
      </c>
      <c r="C29" s="98" t="s">
        <v>229</v>
      </c>
      <c r="D29" s="99">
        <v>400</v>
      </c>
      <c r="E29" s="99">
        <v>500</v>
      </c>
      <c r="F29" s="99">
        <v>800</v>
      </c>
      <c r="G29" s="99"/>
      <c r="H29" s="99"/>
      <c r="I29" s="99" t="s">
        <v>202</v>
      </c>
    </row>
    <row r="30" spans="1:9">
      <c r="A30" s="177"/>
      <c r="B30" s="88" t="s">
        <v>251</v>
      </c>
      <c r="C30" s="98" t="s">
        <v>229</v>
      </c>
      <c r="D30" s="99">
        <v>500</v>
      </c>
      <c r="E30" s="99">
        <v>630</v>
      </c>
      <c r="F30" s="99">
        <v>1000</v>
      </c>
      <c r="G30" s="99"/>
      <c r="H30" s="99"/>
      <c r="I30" s="99" t="s">
        <v>202</v>
      </c>
    </row>
    <row r="31" spans="1:9">
      <c r="A31" s="177"/>
      <c r="B31" s="88" t="s">
        <v>252</v>
      </c>
      <c r="C31" s="98" t="s">
        <v>229</v>
      </c>
      <c r="D31" s="99">
        <v>630</v>
      </c>
      <c r="E31" s="99">
        <v>800</v>
      </c>
      <c r="F31" s="99">
        <v>1250</v>
      </c>
      <c r="G31" s="99"/>
      <c r="H31" s="99"/>
      <c r="I31" s="99" t="s">
        <v>202</v>
      </c>
    </row>
    <row r="32" spans="1:9">
      <c r="A32" s="177"/>
      <c r="B32" s="88" t="s">
        <v>253</v>
      </c>
      <c r="C32" s="98" t="s">
        <v>229</v>
      </c>
      <c r="D32" s="99">
        <v>800</v>
      </c>
      <c r="E32" s="99">
        <v>1000</v>
      </c>
      <c r="F32" s="99">
        <v>1600</v>
      </c>
      <c r="G32" s="99"/>
      <c r="H32" s="99"/>
      <c r="I32" s="99" t="s">
        <v>202</v>
      </c>
    </row>
    <row r="33" spans="1:9">
      <c r="A33" s="177"/>
      <c r="B33" s="88" t="s">
        <v>254</v>
      </c>
      <c r="C33" s="98" t="s">
        <v>229</v>
      </c>
      <c r="D33" s="99">
        <v>1000</v>
      </c>
      <c r="E33" s="99">
        <v>1250</v>
      </c>
      <c r="F33" s="99">
        <v>2000</v>
      </c>
      <c r="G33" s="99"/>
      <c r="H33" s="99"/>
      <c r="I33" s="99" t="s">
        <v>202</v>
      </c>
    </row>
    <row r="34" spans="1:9">
      <c r="A34" s="177"/>
      <c r="B34" s="88" t="s">
        <v>255</v>
      </c>
      <c r="C34" s="98" t="s">
        <v>229</v>
      </c>
      <c r="D34" s="99">
        <v>1250</v>
      </c>
      <c r="E34" s="99">
        <v>1600</v>
      </c>
      <c r="F34" s="99">
        <v>2500</v>
      </c>
      <c r="G34" s="99"/>
      <c r="H34" s="99"/>
      <c r="I34" s="99" t="s">
        <v>202</v>
      </c>
    </row>
    <row r="35" spans="1:9">
      <c r="A35" s="177"/>
      <c r="B35" s="88" t="s">
        <v>256</v>
      </c>
      <c r="C35" s="98" t="s">
        <v>229</v>
      </c>
      <c r="D35" s="99">
        <v>1600</v>
      </c>
      <c r="E35" s="99">
        <v>2000</v>
      </c>
      <c r="F35" s="99">
        <v>3200</v>
      </c>
      <c r="G35" s="99"/>
      <c r="H35" s="99"/>
      <c r="I35" s="99" t="s">
        <v>202</v>
      </c>
    </row>
    <row r="36" spans="1:9">
      <c r="A36" s="178"/>
      <c r="B36" s="88" t="s">
        <v>257</v>
      </c>
      <c r="C36" s="98" t="s">
        <v>229</v>
      </c>
      <c r="D36" s="99">
        <v>2000</v>
      </c>
      <c r="E36" s="99">
        <v>2500</v>
      </c>
      <c r="F36" s="99">
        <v>4000</v>
      </c>
      <c r="G36" s="99"/>
      <c r="H36" s="99"/>
      <c r="I36" s="99" t="s">
        <v>202</v>
      </c>
    </row>
    <row r="37" spans="1:9">
      <c r="A37" s="100"/>
      <c r="B37" s="101"/>
      <c r="C37" s="102"/>
      <c r="D37" s="102"/>
      <c r="E37" s="102"/>
      <c r="F37" s="102"/>
      <c r="G37" s="102"/>
      <c r="H37" s="102"/>
      <c r="I37" s="102"/>
    </row>
    <row r="38" spans="1:9">
      <c r="A38" s="103"/>
      <c r="B38" s="175" t="s">
        <v>189</v>
      </c>
      <c r="C38" s="175"/>
      <c r="D38" s="175"/>
      <c r="E38" s="102"/>
      <c r="F38" s="102"/>
      <c r="G38" s="102"/>
      <c r="H38" s="102"/>
      <c r="I38" s="102"/>
    </row>
    <row r="39" spans="1:9">
      <c r="A39" s="103"/>
      <c r="B39" s="102"/>
      <c r="C39" s="102"/>
      <c r="D39" s="102"/>
      <c r="E39" s="102"/>
      <c r="F39" s="102"/>
      <c r="G39" s="102"/>
      <c r="H39" s="102"/>
      <c r="I39" s="102"/>
    </row>
    <row r="40" spans="1:9">
      <c r="A40" s="103"/>
      <c r="B40" s="102"/>
      <c r="C40" s="102"/>
      <c r="D40" s="102"/>
      <c r="E40" s="102"/>
      <c r="F40" s="102"/>
      <c r="G40" s="102"/>
      <c r="H40" s="102"/>
      <c r="I40" s="102"/>
    </row>
    <row r="41" spans="1:9">
      <c r="A41" s="103"/>
    </row>
    <row r="42" spans="1:9">
      <c r="A42" s="103"/>
    </row>
    <row r="43" spans="1:9">
      <c r="A43" s="103"/>
    </row>
    <row r="44" spans="1:9">
      <c r="A44" s="103"/>
    </row>
    <row r="45" spans="1:9">
      <c r="A45" s="101"/>
    </row>
    <row r="46" spans="1:9">
      <c r="A46" s="101"/>
    </row>
    <row r="47" spans="1:9">
      <c r="A47" s="101"/>
    </row>
    <row r="48" spans="1:9">
      <c r="A48" s="101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7"/>
    </row>
    <row r="61" spans="1:1">
      <c r="A61" s="87"/>
    </row>
    <row r="62" spans="1:1">
      <c r="A62" s="87"/>
    </row>
    <row r="63" spans="1:1">
      <c r="A63" s="87"/>
    </row>
    <row r="64" spans="1:1">
      <c r="A64" s="87"/>
    </row>
  </sheetData>
  <mergeCells count="14">
    <mergeCell ref="A1:E3"/>
    <mergeCell ref="B4:E4"/>
    <mergeCell ref="F4:I4"/>
    <mergeCell ref="B5:B6"/>
    <mergeCell ref="C5:C6"/>
    <mergeCell ref="D5:F5"/>
    <mergeCell ref="G6:I6"/>
    <mergeCell ref="B38:D38"/>
    <mergeCell ref="A7:A36"/>
    <mergeCell ref="B7:I7"/>
    <mergeCell ref="B8:B11"/>
    <mergeCell ref="G8:G11"/>
    <mergeCell ref="H8:H11"/>
    <mergeCell ref="I8:I11"/>
  </mergeCells>
  <hyperlinks>
    <hyperlink ref="F3" r:id="rId1"/>
    <hyperlink ref="H3" r:id="rId2"/>
  </hyperlinks>
  <pageMargins left="0.7" right="0.7" top="0.75" bottom="0.75" header="0.3" footer="0.3"/>
  <pageSetup paperSize="9" scale="90"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" sqref="F4:I4"/>
    </sheetView>
  </sheetViews>
  <sheetFormatPr defaultRowHeight="12.75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>
      <c r="A1" s="132" t="s">
        <v>307</v>
      </c>
      <c r="B1" s="132"/>
      <c r="C1" s="132"/>
      <c r="D1" s="132"/>
      <c r="E1" s="132"/>
    </row>
    <row r="2" spans="1:10" s="1" customFormat="1" ht="12">
      <c r="A2" s="132"/>
      <c r="B2" s="132"/>
      <c r="C2" s="132"/>
      <c r="D2" s="132"/>
      <c r="E2" s="132"/>
      <c r="F2" s="39" t="s">
        <v>311</v>
      </c>
    </row>
    <row r="3" spans="1:10" s="1" customFormat="1" ht="15.75" customHeight="1">
      <c r="A3" s="132"/>
      <c r="B3" s="132"/>
      <c r="C3" s="132"/>
      <c r="D3" s="132"/>
      <c r="E3" s="132"/>
      <c r="F3" s="40" t="s">
        <v>309</v>
      </c>
      <c r="G3" s="41"/>
      <c r="H3" s="42" t="s">
        <v>310</v>
      </c>
      <c r="I3" s="41"/>
      <c r="J3" s="43"/>
    </row>
    <row r="4" spans="1:10" s="1" customFormat="1" ht="14.25" customHeight="1">
      <c r="A4"/>
      <c r="B4" s="145" t="s">
        <v>89</v>
      </c>
      <c r="C4" s="145"/>
      <c r="D4" s="145"/>
      <c r="E4" s="145"/>
      <c r="F4" s="146" t="s">
        <v>315</v>
      </c>
      <c r="G4" s="146"/>
      <c r="H4" s="146"/>
      <c r="I4" s="146"/>
    </row>
    <row r="5" spans="1:10" ht="6" customHeight="1" thickBot="1"/>
    <row r="6" spans="1:10" s="44" customFormat="1" ht="22.5" customHeight="1">
      <c r="B6" s="201" t="s">
        <v>0</v>
      </c>
      <c r="C6" s="193" t="s">
        <v>1</v>
      </c>
      <c r="D6" s="193" t="s">
        <v>2</v>
      </c>
      <c r="E6" s="193" t="s">
        <v>3</v>
      </c>
      <c r="F6" s="193"/>
      <c r="G6" s="195" t="s">
        <v>6</v>
      </c>
      <c r="H6" s="197" t="s">
        <v>7</v>
      </c>
      <c r="I6" s="71" t="s">
        <v>194</v>
      </c>
    </row>
    <row r="7" spans="1:10" s="44" customFormat="1" ht="15" customHeight="1" thickBot="1">
      <c r="A7" s="38"/>
      <c r="B7" s="202"/>
      <c r="C7" s="194"/>
      <c r="D7" s="194"/>
      <c r="E7" s="45" t="s">
        <v>4</v>
      </c>
      <c r="F7" s="45" t="s">
        <v>5</v>
      </c>
      <c r="G7" s="196"/>
      <c r="H7" s="198"/>
      <c r="I7" s="46" t="s">
        <v>8</v>
      </c>
    </row>
    <row r="8" spans="1:10" ht="15.75" thickTop="1">
      <c r="A8" s="133" t="s">
        <v>308</v>
      </c>
      <c r="B8" s="140" t="s">
        <v>127</v>
      </c>
      <c r="C8" s="141"/>
      <c r="D8" s="141"/>
      <c r="E8" s="141"/>
      <c r="F8" s="141"/>
      <c r="G8" s="141"/>
      <c r="H8" s="141"/>
      <c r="I8" s="142"/>
    </row>
    <row r="9" spans="1:10" ht="15">
      <c r="A9" s="134"/>
      <c r="B9" s="147" t="s">
        <v>122</v>
      </c>
      <c r="C9" s="199"/>
      <c r="D9" s="199"/>
      <c r="E9" s="199"/>
      <c r="F9" s="199"/>
      <c r="G9" s="199"/>
      <c r="H9" s="199"/>
      <c r="I9" s="200"/>
    </row>
    <row r="10" spans="1:10">
      <c r="A10" s="134"/>
      <c r="B10" s="53" t="s">
        <v>36</v>
      </c>
      <c r="C10" s="68">
        <v>5</v>
      </c>
      <c r="D10" s="68" t="s">
        <v>44</v>
      </c>
      <c r="E10" s="68" t="s">
        <v>45</v>
      </c>
      <c r="F10" s="68" t="s">
        <v>46</v>
      </c>
      <c r="G10" s="68" t="s">
        <v>197</v>
      </c>
      <c r="H10" s="68">
        <v>35</v>
      </c>
      <c r="I10" s="33">
        <v>72900</v>
      </c>
    </row>
    <row r="11" spans="1:10">
      <c r="A11" s="134"/>
      <c r="B11" s="74" t="s">
        <v>65</v>
      </c>
      <c r="C11" s="80">
        <v>5</v>
      </c>
      <c r="D11" s="80" t="s">
        <v>74</v>
      </c>
      <c r="E11" s="80" t="s">
        <v>63</v>
      </c>
      <c r="F11" s="80" t="s">
        <v>64</v>
      </c>
      <c r="G11" s="68" t="s">
        <v>197</v>
      </c>
      <c r="H11" s="80">
        <v>25</v>
      </c>
      <c r="I11" s="33">
        <v>69700</v>
      </c>
    </row>
    <row r="12" spans="1:10">
      <c r="A12" s="134"/>
      <c r="B12" s="53" t="s">
        <v>37</v>
      </c>
      <c r="C12" s="68">
        <v>8</v>
      </c>
      <c r="D12" s="68" t="s">
        <v>44</v>
      </c>
      <c r="E12" s="68" t="s">
        <v>45</v>
      </c>
      <c r="F12" s="68" t="s">
        <v>46</v>
      </c>
      <c r="G12" s="68" t="s">
        <v>197</v>
      </c>
      <c r="H12" s="68">
        <v>40</v>
      </c>
      <c r="I12" s="33">
        <v>100100</v>
      </c>
    </row>
    <row r="13" spans="1:10">
      <c r="A13" s="134"/>
      <c r="B13" s="74" t="s">
        <v>66</v>
      </c>
      <c r="C13" s="80">
        <v>8</v>
      </c>
      <c r="D13" s="80" t="s">
        <v>74</v>
      </c>
      <c r="E13" s="80" t="s">
        <v>63</v>
      </c>
      <c r="F13" s="80" t="s">
        <v>64</v>
      </c>
      <c r="G13" s="68" t="s">
        <v>197</v>
      </c>
      <c r="H13" s="80">
        <v>30</v>
      </c>
      <c r="I13" s="33">
        <v>85900</v>
      </c>
    </row>
    <row r="14" spans="1:10">
      <c r="A14" s="134"/>
      <c r="B14" s="53" t="s">
        <v>38</v>
      </c>
      <c r="C14" s="68">
        <v>10</v>
      </c>
      <c r="D14" s="68" t="s">
        <v>44</v>
      </c>
      <c r="E14" s="68" t="s">
        <v>45</v>
      </c>
      <c r="F14" s="68" t="s">
        <v>46</v>
      </c>
      <c r="G14" s="68" t="s">
        <v>197</v>
      </c>
      <c r="H14" s="68">
        <v>45</v>
      </c>
      <c r="I14" s="33">
        <v>123200</v>
      </c>
    </row>
    <row r="15" spans="1:10">
      <c r="A15" s="134"/>
      <c r="B15" s="74" t="s">
        <v>67</v>
      </c>
      <c r="C15" s="80">
        <v>10</v>
      </c>
      <c r="D15" s="80" t="s">
        <v>74</v>
      </c>
      <c r="E15" s="80" t="s">
        <v>63</v>
      </c>
      <c r="F15" s="80" t="s">
        <v>64</v>
      </c>
      <c r="G15" s="68" t="s">
        <v>197</v>
      </c>
      <c r="H15" s="80">
        <v>33</v>
      </c>
      <c r="I15" s="33">
        <v>110400</v>
      </c>
    </row>
    <row r="16" spans="1:10">
      <c r="A16" s="134"/>
      <c r="B16" s="53" t="s">
        <v>39</v>
      </c>
      <c r="C16" s="68">
        <v>12</v>
      </c>
      <c r="D16" s="68" t="s">
        <v>44</v>
      </c>
      <c r="E16" s="68" t="s">
        <v>45</v>
      </c>
      <c r="F16" s="68" t="s">
        <v>46</v>
      </c>
      <c r="G16" s="68" t="s">
        <v>197</v>
      </c>
      <c r="H16" s="68">
        <v>48</v>
      </c>
      <c r="I16" s="33">
        <v>130100</v>
      </c>
    </row>
    <row r="17" spans="1:9">
      <c r="A17" s="134"/>
      <c r="B17" s="74" t="s">
        <v>68</v>
      </c>
      <c r="C17" s="80">
        <v>12</v>
      </c>
      <c r="D17" s="80" t="s">
        <v>74</v>
      </c>
      <c r="E17" s="80" t="s">
        <v>63</v>
      </c>
      <c r="F17" s="80" t="s">
        <v>64</v>
      </c>
      <c r="G17" s="68" t="s">
        <v>197</v>
      </c>
      <c r="H17" s="80">
        <v>36</v>
      </c>
      <c r="I17" s="33">
        <v>116200</v>
      </c>
    </row>
    <row r="18" spans="1:9">
      <c r="A18" s="134"/>
      <c r="B18" s="53" t="s">
        <v>40</v>
      </c>
      <c r="C18" s="68">
        <v>15</v>
      </c>
      <c r="D18" s="68" t="s">
        <v>44</v>
      </c>
      <c r="E18" s="68" t="s">
        <v>45</v>
      </c>
      <c r="F18" s="68" t="s">
        <v>46</v>
      </c>
      <c r="G18" s="68" t="s">
        <v>190</v>
      </c>
      <c r="H18" s="68">
        <v>80</v>
      </c>
      <c r="I18" s="33">
        <v>137600</v>
      </c>
    </row>
    <row r="19" spans="1:9">
      <c r="A19" s="134"/>
      <c r="B19" s="74" t="s">
        <v>69</v>
      </c>
      <c r="C19" s="80">
        <v>15</v>
      </c>
      <c r="D19" s="80" t="s">
        <v>74</v>
      </c>
      <c r="E19" s="80" t="s">
        <v>63</v>
      </c>
      <c r="F19" s="80" t="s">
        <v>64</v>
      </c>
      <c r="G19" s="68" t="s">
        <v>197</v>
      </c>
      <c r="H19" s="80">
        <v>44</v>
      </c>
      <c r="I19" s="33">
        <v>119800</v>
      </c>
    </row>
    <row r="20" spans="1:9">
      <c r="A20" s="134"/>
      <c r="B20" s="53" t="s">
        <v>41</v>
      </c>
      <c r="C20" s="68">
        <v>20</v>
      </c>
      <c r="D20" s="68" t="s">
        <v>44</v>
      </c>
      <c r="E20" s="68" t="s">
        <v>45</v>
      </c>
      <c r="F20" s="68" t="s">
        <v>46</v>
      </c>
      <c r="G20" s="68" t="s">
        <v>190</v>
      </c>
      <c r="H20" s="68">
        <v>93</v>
      </c>
      <c r="I20" s="33">
        <v>159000</v>
      </c>
    </row>
    <row r="21" spans="1:9">
      <c r="A21" s="134"/>
      <c r="B21" s="74" t="s">
        <v>70</v>
      </c>
      <c r="C21" s="80">
        <v>20</v>
      </c>
      <c r="D21" s="80" t="s">
        <v>74</v>
      </c>
      <c r="E21" s="80" t="s">
        <v>63</v>
      </c>
      <c r="F21" s="80" t="s">
        <v>64</v>
      </c>
      <c r="G21" s="68" t="s">
        <v>190</v>
      </c>
      <c r="H21" s="80">
        <v>70</v>
      </c>
      <c r="I21" s="33">
        <v>128000</v>
      </c>
    </row>
    <row r="22" spans="1:9">
      <c r="A22" s="134"/>
      <c r="B22" s="53" t="s">
        <v>42</v>
      </c>
      <c r="C22" s="68">
        <v>30</v>
      </c>
      <c r="D22" s="68" t="s">
        <v>44</v>
      </c>
      <c r="E22" s="68" t="s">
        <v>45</v>
      </c>
      <c r="F22" s="68" t="s">
        <v>46</v>
      </c>
      <c r="G22" s="68" t="s">
        <v>190</v>
      </c>
      <c r="H22" s="68">
        <v>108</v>
      </c>
      <c r="I22" s="33">
        <v>202600</v>
      </c>
    </row>
    <row r="23" spans="1:9">
      <c r="A23" s="134"/>
      <c r="B23" s="74" t="s">
        <v>71</v>
      </c>
      <c r="C23" s="80">
        <v>30</v>
      </c>
      <c r="D23" s="80" t="s">
        <v>74</v>
      </c>
      <c r="E23" s="80" t="s">
        <v>63</v>
      </c>
      <c r="F23" s="80" t="s">
        <v>64</v>
      </c>
      <c r="G23" s="68" t="s">
        <v>190</v>
      </c>
      <c r="H23" s="80">
        <v>82</v>
      </c>
      <c r="I23" s="33">
        <v>148200</v>
      </c>
    </row>
    <row r="24" spans="1:9">
      <c r="A24" s="134"/>
      <c r="B24" s="53" t="s">
        <v>43</v>
      </c>
      <c r="C24" s="68">
        <v>50</v>
      </c>
      <c r="D24" s="68" t="s">
        <v>44</v>
      </c>
      <c r="E24" s="68" t="s">
        <v>111</v>
      </c>
      <c r="F24" s="68" t="s">
        <v>112</v>
      </c>
      <c r="G24" s="68" t="s">
        <v>192</v>
      </c>
      <c r="H24" s="68">
        <v>135</v>
      </c>
      <c r="I24" s="33">
        <v>345400</v>
      </c>
    </row>
    <row r="25" spans="1:9">
      <c r="A25" s="134"/>
      <c r="B25" s="74" t="s">
        <v>72</v>
      </c>
      <c r="C25" s="80">
        <v>50</v>
      </c>
      <c r="D25" s="80" t="s">
        <v>74</v>
      </c>
      <c r="E25" s="80" t="s">
        <v>63</v>
      </c>
      <c r="F25" s="80" t="s">
        <v>64</v>
      </c>
      <c r="G25" s="68" t="s">
        <v>192</v>
      </c>
      <c r="H25" s="80">
        <v>93</v>
      </c>
      <c r="I25" s="33">
        <v>290800</v>
      </c>
    </row>
    <row r="26" spans="1:9">
      <c r="A26" s="134"/>
      <c r="B26" s="53" t="s">
        <v>283</v>
      </c>
      <c r="C26" s="118">
        <v>80</v>
      </c>
      <c r="D26" s="118" t="s">
        <v>44</v>
      </c>
      <c r="E26" s="118" t="s">
        <v>111</v>
      </c>
      <c r="F26" s="118" t="s">
        <v>112</v>
      </c>
      <c r="G26" s="118" t="s">
        <v>295</v>
      </c>
      <c r="H26" s="118">
        <v>210</v>
      </c>
      <c r="I26" s="33" t="s">
        <v>202</v>
      </c>
    </row>
    <row r="27" spans="1:9">
      <c r="A27" s="134"/>
      <c r="B27" s="74" t="s">
        <v>73</v>
      </c>
      <c r="C27" s="80">
        <v>80</v>
      </c>
      <c r="D27" s="80" t="s">
        <v>74</v>
      </c>
      <c r="E27" s="80" t="s">
        <v>63</v>
      </c>
      <c r="F27" s="80" t="s">
        <v>64</v>
      </c>
      <c r="G27" s="118" t="s">
        <v>295</v>
      </c>
      <c r="H27" s="80">
        <v>120</v>
      </c>
      <c r="I27" s="123">
        <v>333300</v>
      </c>
    </row>
    <row r="28" spans="1:9">
      <c r="A28" s="134"/>
      <c r="B28" s="53" t="s">
        <v>284</v>
      </c>
      <c r="C28" s="118">
        <v>100</v>
      </c>
      <c r="D28" s="118" t="s">
        <v>44</v>
      </c>
      <c r="E28" s="118" t="s">
        <v>111</v>
      </c>
      <c r="F28" s="118" t="s">
        <v>112</v>
      </c>
      <c r="G28" s="118" t="s">
        <v>295</v>
      </c>
      <c r="H28" s="118">
        <v>250</v>
      </c>
      <c r="I28" s="33" t="s">
        <v>202</v>
      </c>
    </row>
    <row r="29" spans="1:9">
      <c r="A29" s="134"/>
      <c r="B29" s="74" t="s">
        <v>285</v>
      </c>
      <c r="C29" s="80">
        <v>100</v>
      </c>
      <c r="D29" s="80" t="s">
        <v>74</v>
      </c>
      <c r="E29" s="80" t="s">
        <v>63</v>
      </c>
      <c r="F29" s="80" t="s">
        <v>64</v>
      </c>
      <c r="G29" s="118" t="s">
        <v>295</v>
      </c>
      <c r="H29" s="80">
        <v>200</v>
      </c>
      <c r="I29" s="33" t="s">
        <v>202</v>
      </c>
    </row>
    <row r="30" spans="1:9">
      <c r="A30" s="134"/>
      <c r="B30" s="53" t="s">
        <v>286</v>
      </c>
      <c r="C30" s="118">
        <v>120</v>
      </c>
      <c r="D30" s="118" t="s">
        <v>44</v>
      </c>
      <c r="E30" s="118" t="s">
        <v>111</v>
      </c>
      <c r="F30" s="118" t="s">
        <v>112</v>
      </c>
      <c r="G30" s="118" t="s">
        <v>295</v>
      </c>
      <c r="H30" s="118">
        <v>320</v>
      </c>
      <c r="I30" s="33" t="s">
        <v>202</v>
      </c>
    </row>
    <row r="31" spans="1:9">
      <c r="A31" s="134"/>
      <c r="B31" s="74" t="s">
        <v>287</v>
      </c>
      <c r="C31" s="80">
        <v>120</v>
      </c>
      <c r="D31" s="80" t="s">
        <v>74</v>
      </c>
      <c r="E31" s="80" t="s">
        <v>63</v>
      </c>
      <c r="F31" s="80" t="s">
        <v>64</v>
      </c>
      <c r="G31" s="118" t="s">
        <v>295</v>
      </c>
      <c r="H31" s="80">
        <v>250</v>
      </c>
      <c r="I31" s="33" t="s">
        <v>202</v>
      </c>
    </row>
    <row r="32" spans="1:9">
      <c r="A32" s="134"/>
      <c r="B32" s="53" t="s">
        <v>288</v>
      </c>
      <c r="C32" s="118">
        <v>160</v>
      </c>
      <c r="D32" s="118" t="s">
        <v>44</v>
      </c>
      <c r="E32" s="118" t="s">
        <v>111</v>
      </c>
      <c r="F32" s="118" t="s">
        <v>112</v>
      </c>
      <c r="G32" s="118" t="s">
        <v>295</v>
      </c>
      <c r="H32" s="118">
        <v>350</v>
      </c>
      <c r="I32" s="33" t="s">
        <v>202</v>
      </c>
    </row>
    <row r="33" spans="1:9">
      <c r="A33" s="134"/>
      <c r="B33" s="136" t="s">
        <v>123</v>
      </c>
      <c r="C33" s="137"/>
      <c r="D33" s="137"/>
      <c r="E33" s="137"/>
      <c r="F33" s="137"/>
      <c r="G33" s="137"/>
      <c r="H33" s="137"/>
      <c r="I33" s="138"/>
    </row>
    <row r="34" spans="1:9">
      <c r="A34" s="134"/>
      <c r="B34" s="147" t="s">
        <v>128</v>
      </c>
      <c r="C34" s="150"/>
      <c r="D34" s="150"/>
      <c r="E34" s="150"/>
      <c r="F34" s="150"/>
      <c r="G34" s="150"/>
      <c r="H34" s="150"/>
      <c r="I34" s="151"/>
    </row>
    <row r="35" spans="1:9">
      <c r="A35" s="134"/>
      <c r="B35" s="53" t="s">
        <v>156</v>
      </c>
      <c r="C35" s="68">
        <v>15</v>
      </c>
      <c r="D35" s="68" t="s">
        <v>95</v>
      </c>
      <c r="E35" s="68" t="s">
        <v>53</v>
      </c>
      <c r="F35" s="68" t="s">
        <v>54</v>
      </c>
      <c r="G35" s="130" t="s">
        <v>198</v>
      </c>
      <c r="H35" s="130"/>
      <c r="I35" s="33">
        <f t="shared" ref="I35:I50" si="0">I10*3</f>
        <v>218700</v>
      </c>
    </row>
    <row r="36" spans="1:9">
      <c r="A36" s="134"/>
      <c r="B36" s="74" t="s">
        <v>157</v>
      </c>
      <c r="C36" s="11">
        <v>15</v>
      </c>
      <c r="D36" s="11" t="s">
        <v>79</v>
      </c>
      <c r="E36" s="11" t="s">
        <v>75</v>
      </c>
      <c r="F36" s="11" t="s">
        <v>76</v>
      </c>
      <c r="G36" s="130" t="s">
        <v>198</v>
      </c>
      <c r="H36" s="130"/>
      <c r="I36" s="33">
        <f t="shared" si="0"/>
        <v>209100</v>
      </c>
    </row>
    <row r="37" spans="1:9">
      <c r="A37" s="134"/>
      <c r="B37" s="53" t="s">
        <v>158</v>
      </c>
      <c r="C37" s="68">
        <v>24</v>
      </c>
      <c r="D37" s="68" t="s">
        <v>95</v>
      </c>
      <c r="E37" s="68" t="s">
        <v>53</v>
      </c>
      <c r="F37" s="68" t="s">
        <v>54</v>
      </c>
      <c r="G37" s="130" t="s">
        <v>198</v>
      </c>
      <c r="H37" s="130"/>
      <c r="I37" s="33">
        <f t="shared" si="0"/>
        <v>300300</v>
      </c>
    </row>
    <row r="38" spans="1:9">
      <c r="A38" s="134"/>
      <c r="B38" s="74" t="s">
        <v>159</v>
      </c>
      <c r="C38" s="11">
        <v>24</v>
      </c>
      <c r="D38" s="11" t="s">
        <v>79</v>
      </c>
      <c r="E38" s="11" t="s">
        <v>75</v>
      </c>
      <c r="F38" s="11" t="s">
        <v>76</v>
      </c>
      <c r="G38" s="130" t="s">
        <v>198</v>
      </c>
      <c r="H38" s="130"/>
      <c r="I38" s="33">
        <f t="shared" si="0"/>
        <v>257700</v>
      </c>
    </row>
    <row r="39" spans="1:9">
      <c r="A39" s="134"/>
      <c r="B39" s="53" t="s">
        <v>160</v>
      </c>
      <c r="C39" s="68">
        <v>30</v>
      </c>
      <c r="D39" s="68" t="s">
        <v>95</v>
      </c>
      <c r="E39" s="68" t="s">
        <v>53</v>
      </c>
      <c r="F39" s="68" t="s">
        <v>54</v>
      </c>
      <c r="G39" s="130" t="s">
        <v>198</v>
      </c>
      <c r="H39" s="130"/>
      <c r="I39" s="33">
        <f t="shared" si="0"/>
        <v>369600</v>
      </c>
    </row>
    <row r="40" spans="1:9">
      <c r="A40" s="134"/>
      <c r="B40" s="74" t="s">
        <v>161</v>
      </c>
      <c r="C40" s="11">
        <v>30</v>
      </c>
      <c r="D40" s="11" t="s">
        <v>79</v>
      </c>
      <c r="E40" s="11" t="s">
        <v>75</v>
      </c>
      <c r="F40" s="11" t="s">
        <v>76</v>
      </c>
      <c r="G40" s="130" t="s">
        <v>198</v>
      </c>
      <c r="H40" s="130"/>
      <c r="I40" s="33">
        <f t="shared" si="0"/>
        <v>331200</v>
      </c>
    </row>
    <row r="41" spans="1:9">
      <c r="A41" s="134"/>
      <c r="B41" s="53" t="s">
        <v>162</v>
      </c>
      <c r="C41" s="68">
        <v>36</v>
      </c>
      <c r="D41" s="68" t="s">
        <v>95</v>
      </c>
      <c r="E41" s="68" t="s">
        <v>53</v>
      </c>
      <c r="F41" s="68" t="s">
        <v>54</v>
      </c>
      <c r="G41" s="130" t="s">
        <v>198</v>
      </c>
      <c r="H41" s="130"/>
      <c r="I41" s="33">
        <f t="shared" si="0"/>
        <v>390300</v>
      </c>
    </row>
    <row r="42" spans="1:9">
      <c r="A42" s="134"/>
      <c r="B42" s="74" t="s">
        <v>163</v>
      </c>
      <c r="C42" s="11">
        <v>36</v>
      </c>
      <c r="D42" s="11" t="s">
        <v>79</v>
      </c>
      <c r="E42" s="11" t="s">
        <v>75</v>
      </c>
      <c r="F42" s="11" t="s">
        <v>76</v>
      </c>
      <c r="G42" s="130" t="s">
        <v>198</v>
      </c>
      <c r="H42" s="130"/>
      <c r="I42" s="33">
        <f t="shared" si="0"/>
        <v>348600</v>
      </c>
    </row>
    <row r="43" spans="1:9">
      <c r="A43" s="134"/>
      <c r="B43" s="53" t="s">
        <v>164</v>
      </c>
      <c r="C43" s="68">
        <v>45</v>
      </c>
      <c r="D43" s="68" t="s">
        <v>95</v>
      </c>
      <c r="E43" s="68" t="s">
        <v>53</v>
      </c>
      <c r="F43" s="68" t="s">
        <v>54</v>
      </c>
      <c r="G43" s="130" t="s">
        <v>191</v>
      </c>
      <c r="H43" s="130"/>
      <c r="I43" s="33">
        <f t="shared" si="0"/>
        <v>412800</v>
      </c>
    </row>
    <row r="44" spans="1:9">
      <c r="A44" s="134"/>
      <c r="B44" s="74" t="s">
        <v>165</v>
      </c>
      <c r="C44" s="11">
        <v>45</v>
      </c>
      <c r="D44" s="11" t="s">
        <v>79</v>
      </c>
      <c r="E44" s="11" t="s">
        <v>75</v>
      </c>
      <c r="F44" s="11" t="s">
        <v>76</v>
      </c>
      <c r="G44" s="130" t="s">
        <v>198</v>
      </c>
      <c r="H44" s="130"/>
      <c r="I44" s="33">
        <f t="shared" si="0"/>
        <v>359400</v>
      </c>
    </row>
    <row r="45" spans="1:9">
      <c r="A45" s="134"/>
      <c r="B45" s="53" t="s">
        <v>166</v>
      </c>
      <c r="C45" s="68">
        <v>60</v>
      </c>
      <c r="D45" s="68" t="s">
        <v>95</v>
      </c>
      <c r="E45" s="68" t="s">
        <v>53</v>
      </c>
      <c r="F45" s="68" t="s">
        <v>54</v>
      </c>
      <c r="G45" s="130" t="s">
        <v>191</v>
      </c>
      <c r="H45" s="130"/>
      <c r="I45" s="33">
        <f t="shared" si="0"/>
        <v>477000</v>
      </c>
    </row>
    <row r="46" spans="1:9">
      <c r="A46" s="134"/>
      <c r="B46" s="74" t="s">
        <v>167</v>
      </c>
      <c r="C46" s="11">
        <v>60</v>
      </c>
      <c r="D46" s="11" t="s">
        <v>79</v>
      </c>
      <c r="E46" s="11" t="s">
        <v>75</v>
      </c>
      <c r="F46" s="11" t="s">
        <v>76</v>
      </c>
      <c r="G46" s="130" t="s">
        <v>191</v>
      </c>
      <c r="H46" s="130"/>
      <c r="I46" s="33">
        <f t="shared" si="0"/>
        <v>384000</v>
      </c>
    </row>
    <row r="47" spans="1:9">
      <c r="A47" s="134"/>
      <c r="B47" s="53" t="s">
        <v>168</v>
      </c>
      <c r="C47" s="68">
        <v>90</v>
      </c>
      <c r="D47" s="68" t="s">
        <v>95</v>
      </c>
      <c r="E47" s="68" t="s">
        <v>53</v>
      </c>
      <c r="F47" s="68" t="s">
        <v>54</v>
      </c>
      <c r="G47" s="130" t="s">
        <v>191</v>
      </c>
      <c r="H47" s="130"/>
      <c r="I47" s="33">
        <f t="shared" si="0"/>
        <v>607800</v>
      </c>
    </row>
    <row r="48" spans="1:9">
      <c r="A48" s="134"/>
      <c r="B48" s="74" t="s">
        <v>78</v>
      </c>
      <c r="C48" s="11">
        <v>90</v>
      </c>
      <c r="D48" s="11" t="s">
        <v>79</v>
      </c>
      <c r="E48" s="11" t="s">
        <v>75</v>
      </c>
      <c r="F48" s="11" t="s">
        <v>76</v>
      </c>
      <c r="G48" s="130" t="s">
        <v>191</v>
      </c>
      <c r="H48" s="130"/>
      <c r="I48" s="33">
        <f t="shared" si="0"/>
        <v>444600</v>
      </c>
    </row>
    <row r="49" spans="1:9">
      <c r="A49" s="134"/>
      <c r="B49" s="53" t="s">
        <v>169</v>
      </c>
      <c r="C49" s="68">
        <v>150</v>
      </c>
      <c r="D49" s="68" t="s">
        <v>95</v>
      </c>
      <c r="E49" s="68" t="s">
        <v>113</v>
      </c>
      <c r="F49" s="68" t="s">
        <v>54</v>
      </c>
      <c r="G49" s="130" t="s">
        <v>193</v>
      </c>
      <c r="H49" s="130"/>
      <c r="I49" s="33">
        <f t="shared" si="0"/>
        <v>1036200</v>
      </c>
    </row>
    <row r="50" spans="1:9">
      <c r="A50" s="134"/>
      <c r="B50" s="74" t="s">
        <v>170</v>
      </c>
      <c r="C50" s="11">
        <v>150</v>
      </c>
      <c r="D50" s="11" t="s">
        <v>79</v>
      </c>
      <c r="E50" s="11" t="s">
        <v>75</v>
      </c>
      <c r="F50" s="11" t="s">
        <v>76</v>
      </c>
      <c r="G50" s="130" t="s">
        <v>193</v>
      </c>
      <c r="H50" s="130"/>
      <c r="I50" s="33">
        <f t="shared" si="0"/>
        <v>872400</v>
      </c>
    </row>
    <row r="51" spans="1:9">
      <c r="A51" s="134"/>
      <c r="B51" s="53" t="s">
        <v>289</v>
      </c>
      <c r="C51" s="118">
        <v>240</v>
      </c>
      <c r="D51" s="118" t="s">
        <v>95</v>
      </c>
      <c r="E51" s="118" t="s">
        <v>113</v>
      </c>
      <c r="F51" s="118" t="s">
        <v>54</v>
      </c>
      <c r="G51" s="130" t="s">
        <v>296</v>
      </c>
      <c r="H51" s="130"/>
      <c r="I51" s="33" t="s">
        <v>202</v>
      </c>
    </row>
    <row r="52" spans="1:9">
      <c r="A52" s="134"/>
      <c r="B52" s="74" t="s">
        <v>171</v>
      </c>
      <c r="C52" s="11">
        <v>240</v>
      </c>
      <c r="D52" s="11" t="s">
        <v>79</v>
      </c>
      <c r="E52" s="11" t="s">
        <v>75</v>
      </c>
      <c r="F52" s="11" t="s">
        <v>76</v>
      </c>
      <c r="G52" s="130" t="s">
        <v>296</v>
      </c>
      <c r="H52" s="130"/>
      <c r="I52" s="33">
        <f>I27*3</f>
        <v>999900</v>
      </c>
    </row>
    <row r="53" spans="1:9">
      <c r="A53" s="134"/>
      <c r="B53" s="53" t="s">
        <v>292</v>
      </c>
      <c r="C53" s="118">
        <v>300</v>
      </c>
      <c r="D53" s="118" t="s">
        <v>95</v>
      </c>
      <c r="E53" s="118" t="s">
        <v>113</v>
      </c>
      <c r="F53" s="118" t="s">
        <v>54</v>
      </c>
      <c r="G53" s="130" t="s">
        <v>296</v>
      </c>
      <c r="H53" s="130"/>
      <c r="I53" s="33" t="s">
        <v>202</v>
      </c>
    </row>
    <row r="54" spans="1:9">
      <c r="A54" s="134"/>
      <c r="B54" s="74" t="s">
        <v>293</v>
      </c>
      <c r="C54" s="11">
        <v>300</v>
      </c>
      <c r="D54" s="11" t="s">
        <v>79</v>
      </c>
      <c r="E54" s="11" t="s">
        <v>75</v>
      </c>
      <c r="F54" s="11" t="s">
        <v>76</v>
      </c>
      <c r="G54" s="130" t="s">
        <v>296</v>
      </c>
      <c r="H54" s="130"/>
      <c r="I54" s="33" t="s">
        <v>202</v>
      </c>
    </row>
    <row r="55" spans="1:9">
      <c r="A55" s="134"/>
      <c r="B55" s="53" t="s">
        <v>290</v>
      </c>
      <c r="C55" s="118">
        <v>360</v>
      </c>
      <c r="D55" s="118" t="s">
        <v>95</v>
      </c>
      <c r="E55" s="118" t="s">
        <v>113</v>
      </c>
      <c r="F55" s="118" t="s">
        <v>54</v>
      </c>
      <c r="G55" s="130" t="s">
        <v>296</v>
      </c>
      <c r="H55" s="130"/>
      <c r="I55" s="33" t="s">
        <v>202</v>
      </c>
    </row>
    <row r="56" spans="1:9">
      <c r="A56" s="134"/>
      <c r="B56" s="74" t="s">
        <v>291</v>
      </c>
      <c r="C56" s="11">
        <v>360</v>
      </c>
      <c r="D56" s="11" t="s">
        <v>79</v>
      </c>
      <c r="E56" s="11" t="s">
        <v>75</v>
      </c>
      <c r="F56" s="11" t="s">
        <v>76</v>
      </c>
      <c r="G56" s="130" t="s">
        <v>296</v>
      </c>
      <c r="H56" s="130"/>
      <c r="I56" s="33" t="s">
        <v>202</v>
      </c>
    </row>
    <row r="57" spans="1:9" ht="13.5" thickBot="1">
      <c r="A57" s="134"/>
      <c r="B57" s="52" t="s">
        <v>294</v>
      </c>
      <c r="C57" s="18">
        <v>480</v>
      </c>
      <c r="D57" s="18" t="s">
        <v>79</v>
      </c>
      <c r="E57" s="18" t="s">
        <v>75</v>
      </c>
      <c r="F57" s="18" t="s">
        <v>76</v>
      </c>
      <c r="G57" s="130" t="s">
        <v>296</v>
      </c>
      <c r="H57" s="130"/>
      <c r="I57" s="33" t="s">
        <v>202</v>
      </c>
    </row>
    <row r="58" spans="1:9">
      <c r="A58" s="134"/>
    </row>
    <row r="59" spans="1:9">
      <c r="A59" s="134"/>
      <c r="B59" s="35" t="s">
        <v>117</v>
      </c>
      <c r="C59" s="35"/>
      <c r="D59" s="35"/>
      <c r="E59" s="35"/>
      <c r="F59" s="35"/>
      <c r="G59" s="35"/>
      <c r="H59" s="35"/>
      <c r="I59" s="35"/>
    </row>
    <row r="60" spans="1:9">
      <c r="A60" s="134"/>
      <c r="B60" s="35"/>
      <c r="C60" s="35"/>
      <c r="D60" s="35"/>
      <c r="E60" s="35"/>
      <c r="F60" s="35"/>
      <c r="G60" s="35"/>
      <c r="H60" s="35"/>
      <c r="I60" s="35"/>
    </row>
    <row r="61" spans="1:9">
      <c r="A61" s="134"/>
      <c r="B61" s="35"/>
      <c r="C61" s="35"/>
      <c r="D61" s="35"/>
      <c r="E61" s="35"/>
      <c r="F61" s="35"/>
      <c r="G61" s="35"/>
      <c r="H61" s="35"/>
      <c r="I61" s="35"/>
    </row>
    <row r="62" spans="1:9">
      <c r="A62" s="134"/>
      <c r="B62" s="35"/>
      <c r="C62" s="35"/>
      <c r="D62" s="35"/>
      <c r="E62" s="35"/>
      <c r="F62" s="35"/>
      <c r="G62" s="35"/>
      <c r="H62" s="35"/>
      <c r="I62" s="35"/>
    </row>
    <row r="63" spans="1:9" ht="2.25" customHeight="1">
      <c r="A63" s="134"/>
      <c r="B63" s="35"/>
      <c r="C63" s="35"/>
      <c r="D63" s="35"/>
      <c r="E63" s="35"/>
      <c r="F63" s="35"/>
      <c r="G63" s="35"/>
      <c r="H63" s="35"/>
      <c r="I63" s="35"/>
    </row>
    <row r="64" spans="1:9" hidden="1">
      <c r="A64" s="134"/>
      <c r="B64" s="35"/>
      <c r="C64" s="35"/>
      <c r="D64" s="35"/>
      <c r="E64" s="35"/>
      <c r="F64" s="35"/>
      <c r="G64" s="35"/>
      <c r="H64" s="35"/>
      <c r="I64" s="35"/>
    </row>
    <row r="65" spans="1:9" hidden="1">
      <c r="A65" s="134"/>
      <c r="B65" s="35"/>
      <c r="C65" s="35"/>
      <c r="D65" s="35"/>
      <c r="E65" s="35"/>
      <c r="F65" s="35"/>
      <c r="G65" s="35"/>
      <c r="H65" s="35"/>
      <c r="I65" s="35"/>
    </row>
    <row r="66" spans="1:9" hidden="1">
      <c r="A66" s="134"/>
      <c r="B66" s="35"/>
      <c r="C66" s="35"/>
      <c r="D66" s="35"/>
      <c r="E66" s="35"/>
      <c r="F66" s="35"/>
      <c r="G66" s="35"/>
      <c r="H66" s="35"/>
      <c r="I66" s="35"/>
    </row>
    <row r="67" spans="1:9" hidden="1">
      <c r="A67" s="134"/>
    </row>
    <row r="69" spans="1:9" s="1" customFormat="1">
      <c r="B69"/>
      <c r="C69"/>
      <c r="D69"/>
      <c r="E69"/>
      <c r="F69"/>
      <c r="G69"/>
      <c r="H69"/>
      <c r="I69"/>
    </row>
    <row r="70" spans="1:9" s="1" customFormat="1">
      <c r="B70"/>
      <c r="C70"/>
      <c r="D70"/>
      <c r="E70"/>
      <c r="F70"/>
      <c r="G70"/>
      <c r="H70"/>
      <c r="I70"/>
    </row>
    <row r="71" spans="1:9" s="1" customFormat="1">
      <c r="B71"/>
      <c r="C71"/>
      <c r="D71"/>
      <c r="E71"/>
      <c r="F71"/>
      <c r="G71"/>
      <c r="H71"/>
      <c r="I71"/>
    </row>
    <row r="72" spans="1:9" s="1" customFormat="1">
      <c r="B72"/>
      <c r="C72"/>
      <c r="D72"/>
      <c r="E72"/>
      <c r="F72"/>
      <c r="G72"/>
      <c r="H72"/>
      <c r="I72"/>
    </row>
    <row r="73" spans="1:9" s="1" customFormat="1">
      <c r="B73"/>
      <c r="C73"/>
      <c r="D73"/>
      <c r="E73"/>
      <c r="F73"/>
      <c r="G73"/>
      <c r="H73"/>
      <c r="I73"/>
    </row>
    <row r="74" spans="1:9" s="1" customFormat="1">
      <c r="B74"/>
      <c r="C74"/>
      <c r="D74"/>
      <c r="E74"/>
      <c r="F74"/>
      <c r="G74"/>
      <c r="H74"/>
      <c r="I74"/>
    </row>
    <row r="75" spans="1:9" s="1" customFormat="1">
      <c r="B75"/>
      <c r="C75"/>
      <c r="D75"/>
      <c r="E75"/>
      <c r="F75"/>
      <c r="G75"/>
      <c r="H75"/>
      <c r="I75"/>
    </row>
  </sheetData>
  <mergeCells count="37">
    <mergeCell ref="A1:E3"/>
    <mergeCell ref="G35:H35"/>
    <mergeCell ref="G42:H42"/>
    <mergeCell ref="G36:H36"/>
    <mergeCell ref="G37:H37"/>
    <mergeCell ref="G41:H41"/>
    <mergeCell ref="C6:C7"/>
    <mergeCell ref="D6:D7"/>
    <mergeCell ref="E6:F6"/>
    <mergeCell ref="B33:I33"/>
    <mergeCell ref="G6:G7"/>
    <mergeCell ref="H6:H7"/>
    <mergeCell ref="B8:I8"/>
    <mergeCell ref="B9:I9"/>
    <mergeCell ref="B6:B7"/>
    <mergeCell ref="G43:H43"/>
    <mergeCell ref="B34:I34"/>
    <mergeCell ref="B4:E4"/>
    <mergeCell ref="F4:I4"/>
    <mergeCell ref="A8:A67"/>
    <mergeCell ref="G50:H50"/>
    <mergeCell ref="G45:H45"/>
    <mergeCell ref="G46:H46"/>
    <mergeCell ref="G47:H47"/>
    <mergeCell ref="G48:H48"/>
    <mergeCell ref="G44:H44"/>
    <mergeCell ref="G49:H49"/>
    <mergeCell ref="G38:H38"/>
    <mergeCell ref="G39:H39"/>
    <mergeCell ref="G40:H40"/>
    <mergeCell ref="G57:H57"/>
    <mergeCell ref="G56:H56"/>
    <mergeCell ref="G51:H51"/>
    <mergeCell ref="G52:H52"/>
    <mergeCell ref="G53:H53"/>
    <mergeCell ref="G54:H54"/>
    <mergeCell ref="G55:H55"/>
  </mergeCells>
  <phoneticPr fontId="4" type="noConversion"/>
  <hyperlinks>
    <hyperlink ref="F3" r:id="rId1"/>
    <hyperlink ref="H3" r:id="rId2"/>
  </hyperlinks>
  <pageMargins left="0.78740157480314965" right="0.19685039370078741" top="0.27559055118110237" bottom="0.35433070866141736" header="0.23622047244094491" footer="0.23622047244094491"/>
  <pageSetup paperSize="9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F4" sqref="F4:I4"/>
    </sheetView>
  </sheetViews>
  <sheetFormatPr defaultRowHeight="12.75"/>
  <cols>
    <col min="1" max="1" width="6.28515625" customWidth="1"/>
    <col min="5" max="5" width="11.28515625" customWidth="1"/>
    <col min="6" max="6" width="13.28515625" customWidth="1"/>
    <col min="7" max="7" width="11" customWidth="1"/>
    <col min="8" max="8" width="6" customWidth="1"/>
    <col min="9" max="9" width="12" customWidth="1"/>
  </cols>
  <sheetData>
    <row r="1" spans="1:9" ht="13.5" customHeight="1">
      <c r="A1" s="132" t="s">
        <v>307</v>
      </c>
      <c r="B1" s="132"/>
      <c r="C1" s="132"/>
      <c r="D1" s="132"/>
      <c r="E1" s="132"/>
      <c r="F1" s="1"/>
      <c r="G1" s="1"/>
      <c r="H1" s="1"/>
      <c r="I1" s="1"/>
    </row>
    <row r="2" spans="1:9" ht="12.75" customHeight="1">
      <c r="A2" s="132"/>
      <c r="B2" s="132"/>
      <c r="C2" s="132"/>
      <c r="D2" s="132"/>
      <c r="E2" s="132"/>
      <c r="F2" s="39" t="s">
        <v>311</v>
      </c>
      <c r="G2" s="1"/>
      <c r="H2" s="1"/>
      <c r="I2" s="1"/>
    </row>
    <row r="3" spans="1:9" ht="12.75" customHeight="1">
      <c r="A3" s="132"/>
      <c r="B3" s="132"/>
      <c r="C3" s="132"/>
      <c r="D3" s="132"/>
      <c r="E3" s="132"/>
      <c r="F3" s="40" t="s">
        <v>309</v>
      </c>
      <c r="G3" s="41"/>
      <c r="H3" s="42" t="s">
        <v>310</v>
      </c>
      <c r="I3" s="41"/>
    </row>
    <row r="4" spans="1:9" ht="15" customHeight="1">
      <c r="B4" s="145" t="s">
        <v>89</v>
      </c>
      <c r="C4" s="145"/>
      <c r="D4" s="145"/>
      <c r="E4" s="145"/>
      <c r="F4" s="146" t="s">
        <v>315</v>
      </c>
      <c r="G4" s="146"/>
      <c r="H4" s="146"/>
      <c r="I4" s="146"/>
    </row>
    <row r="5" spans="1:9" ht="3.75" customHeight="1" thickBot="1"/>
    <row r="6" spans="1:9" ht="23.25" customHeight="1">
      <c r="A6" s="203" t="s">
        <v>308</v>
      </c>
      <c r="B6" s="152" t="s">
        <v>0</v>
      </c>
      <c r="C6" s="154" t="s">
        <v>1</v>
      </c>
      <c r="D6" s="154" t="s">
        <v>2</v>
      </c>
      <c r="E6" s="154" t="s">
        <v>3</v>
      </c>
      <c r="F6" s="154"/>
      <c r="G6" s="143" t="s">
        <v>6</v>
      </c>
      <c r="H6" s="143" t="s">
        <v>7</v>
      </c>
      <c r="I6" s="71" t="s">
        <v>194</v>
      </c>
    </row>
    <row r="7" spans="1:9" ht="39.75" customHeight="1" thickBot="1">
      <c r="A7" s="135"/>
      <c r="B7" s="153"/>
      <c r="C7" s="155"/>
      <c r="D7" s="155"/>
      <c r="E7" s="27" t="s">
        <v>4</v>
      </c>
      <c r="F7" s="27" t="s">
        <v>5</v>
      </c>
      <c r="G7" s="144"/>
      <c r="H7" s="144"/>
      <c r="I7" s="34" t="s">
        <v>8</v>
      </c>
    </row>
    <row r="8" spans="1:9" ht="15.75" customHeight="1" thickTop="1">
      <c r="A8" s="135"/>
      <c r="B8" s="140" t="s">
        <v>175</v>
      </c>
      <c r="C8" s="141"/>
      <c r="D8" s="141"/>
      <c r="E8" s="141"/>
      <c r="F8" s="141"/>
      <c r="G8" s="141"/>
      <c r="H8" s="141"/>
      <c r="I8" s="142"/>
    </row>
    <row r="9" spans="1:9">
      <c r="A9" s="135"/>
      <c r="B9" s="147" t="s">
        <v>122</v>
      </c>
      <c r="C9" s="148"/>
      <c r="D9" s="148"/>
      <c r="E9" s="148"/>
      <c r="F9" s="148"/>
      <c r="G9" s="148"/>
      <c r="H9" s="148"/>
      <c r="I9" s="149"/>
    </row>
    <row r="10" spans="1:9">
      <c r="A10" s="135"/>
      <c r="B10" s="50" t="s">
        <v>176</v>
      </c>
      <c r="C10" s="7">
        <v>3</v>
      </c>
      <c r="D10" s="7" t="s">
        <v>20</v>
      </c>
      <c r="E10" s="7" t="s">
        <v>18</v>
      </c>
      <c r="F10" s="7" t="s">
        <v>19</v>
      </c>
      <c r="G10" s="63" t="s">
        <v>195</v>
      </c>
      <c r="H10" s="7">
        <v>48</v>
      </c>
      <c r="I10" s="33" t="s">
        <v>202</v>
      </c>
    </row>
    <row r="11" spans="1:9">
      <c r="A11" s="135"/>
      <c r="B11" s="50" t="s">
        <v>177</v>
      </c>
      <c r="C11" s="7">
        <v>5</v>
      </c>
      <c r="D11" s="7" t="s">
        <v>20</v>
      </c>
      <c r="E11" s="7" t="s">
        <v>18</v>
      </c>
      <c r="F11" s="7" t="s">
        <v>19</v>
      </c>
      <c r="G11" s="66" t="s">
        <v>195</v>
      </c>
      <c r="H11" s="7">
        <v>52</v>
      </c>
      <c r="I11" s="33" t="s">
        <v>202</v>
      </c>
    </row>
    <row r="12" spans="1:9">
      <c r="A12" s="135"/>
      <c r="B12" s="50" t="s">
        <v>178</v>
      </c>
      <c r="C12" s="7">
        <v>8</v>
      </c>
      <c r="D12" s="7" t="s">
        <v>20</v>
      </c>
      <c r="E12" s="7" t="s">
        <v>18</v>
      </c>
      <c r="F12" s="7" t="s">
        <v>19</v>
      </c>
      <c r="G12" s="66" t="s">
        <v>195</v>
      </c>
      <c r="H12" s="7">
        <v>65</v>
      </c>
      <c r="I12" s="33" t="s">
        <v>202</v>
      </c>
    </row>
    <row r="13" spans="1:9">
      <c r="A13" s="135"/>
      <c r="B13" s="50" t="s">
        <v>179</v>
      </c>
      <c r="C13" s="7">
        <v>10</v>
      </c>
      <c r="D13" s="7" t="s">
        <v>20</v>
      </c>
      <c r="E13" s="7" t="s">
        <v>18</v>
      </c>
      <c r="F13" s="7" t="s">
        <v>19</v>
      </c>
      <c r="G13" s="66" t="s">
        <v>195</v>
      </c>
      <c r="H13" s="7">
        <v>67</v>
      </c>
      <c r="I13" s="33" t="s">
        <v>202</v>
      </c>
    </row>
    <row r="14" spans="1:9">
      <c r="A14" s="135"/>
      <c r="B14" s="50" t="s">
        <v>180</v>
      </c>
      <c r="C14" s="7">
        <v>12</v>
      </c>
      <c r="D14" s="7" t="s">
        <v>20</v>
      </c>
      <c r="E14" s="7" t="s">
        <v>18</v>
      </c>
      <c r="F14" s="7" t="s">
        <v>19</v>
      </c>
      <c r="G14" s="66" t="s">
        <v>195</v>
      </c>
      <c r="H14" s="7">
        <v>70</v>
      </c>
      <c r="I14" s="33" t="s">
        <v>202</v>
      </c>
    </row>
    <row r="15" spans="1:9">
      <c r="A15" s="135"/>
      <c r="B15" s="136" t="s">
        <v>120</v>
      </c>
      <c r="C15" s="137"/>
      <c r="D15" s="137"/>
      <c r="E15" s="137"/>
      <c r="F15" s="137"/>
      <c r="G15" s="137"/>
      <c r="H15" s="137"/>
      <c r="I15" s="138"/>
    </row>
    <row r="16" spans="1:9">
      <c r="A16" s="135"/>
      <c r="B16" s="147" t="s">
        <v>128</v>
      </c>
      <c r="C16" s="150"/>
      <c r="D16" s="150"/>
      <c r="E16" s="150"/>
      <c r="F16" s="150"/>
      <c r="G16" s="150"/>
      <c r="H16" s="150"/>
      <c r="I16" s="151"/>
    </row>
    <row r="17" spans="1:9">
      <c r="A17" s="135"/>
      <c r="B17" s="53" t="s">
        <v>181</v>
      </c>
      <c r="C17" s="7">
        <v>9</v>
      </c>
      <c r="D17" s="15" t="s">
        <v>93</v>
      </c>
      <c r="E17" s="17" t="s">
        <v>115</v>
      </c>
      <c r="F17" s="13" t="s">
        <v>90</v>
      </c>
      <c r="G17" s="131" t="s">
        <v>196</v>
      </c>
      <c r="H17" s="131"/>
      <c r="I17" s="33" t="s">
        <v>202</v>
      </c>
    </row>
    <row r="18" spans="1:9">
      <c r="A18" s="135"/>
      <c r="B18" s="74" t="s">
        <v>182</v>
      </c>
      <c r="C18" s="7">
        <v>15</v>
      </c>
      <c r="D18" s="15" t="s">
        <v>174</v>
      </c>
      <c r="E18" s="17" t="s">
        <v>116</v>
      </c>
      <c r="F18" s="13" t="s">
        <v>90</v>
      </c>
      <c r="G18" s="131" t="s">
        <v>196</v>
      </c>
      <c r="H18" s="131"/>
      <c r="I18" s="33" t="s">
        <v>202</v>
      </c>
    </row>
    <row r="19" spans="1:9">
      <c r="A19" s="135"/>
      <c r="B19" s="74" t="s">
        <v>183</v>
      </c>
      <c r="C19" s="7">
        <v>24</v>
      </c>
      <c r="D19" s="15" t="s">
        <v>174</v>
      </c>
      <c r="E19" s="17" t="s">
        <v>116</v>
      </c>
      <c r="F19" s="13" t="s">
        <v>90</v>
      </c>
      <c r="G19" s="131" t="s">
        <v>196</v>
      </c>
      <c r="H19" s="131"/>
      <c r="I19" s="33" t="s">
        <v>202</v>
      </c>
    </row>
    <row r="20" spans="1:9">
      <c r="A20" s="135"/>
      <c r="B20" s="74" t="s">
        <v>184</v>
      </c>
      <c r="C20" s="7">
        <v>30</v>
      </c>
      <c r="D20" s="15" t="s">
        <v>174</v>
      </c>
      <c r="E20" s="17" t="s">
        <v>116</v>
      </c>
      <c r="F20" s="13" t="s">
        <v>90</v>
      </c>
      <c r="G20" s="131" t="s">
        <v>196</v>
      </c>
      <c r="H20" s="131"/>
      <c r="I20" s="33" t="s">
        <v>202</v>
      </c>
    </row>
    <row r="21" spans="1:9" ht="13.5" thickBot="1">
      <c r="A21" s="135"/>
      <c r="B21" s="52" t="s">
        <v>185</v>
      </c>
      <c r="C21" s="65">
        <v>36</v>
      </c>
      <c r="D21" s="81" t="s">
        <v>174</v>
      </c>
      <c r="E21" s="82" t="s">
        <v>116</v>
      </c>
      <c r="F21" s="14" t="s">
        <v>90</v>
      </c>
      <c r="G21" s="171" t="s">
        <v>196</v>
      </c>
      <c r="H21" s="171"/>
      <c r="I21" s="33" t="s">
        <v>202</v>
      </c>
    </row>
    <row r="22" spans="1:9">
      <c r="A22" s="135"/>
      <c r="B22" s="8"/>
    </row>
    <row r="23" spans="1:9">
      <c r="A23" s="135"/>
      <c r="B23" s="8"/>
    </row>
    <row r="24" spans="1:9">
      <c r="A24" s="135"/>
      <c r="B24" s="8"/>
    </row>
    <row r="25" spans="1:9">
      <c r="A25" s="135"/>
      <c r="B25" s="8"/>
    </row>
    <row r="26" spans="1:9">
      <c r="A26" s="135"/>
      <c r="B26" s="8"/>
    </row>
    <row r="27" spans="1:9">
      <c r="A27" s="135"/>
      <c r="B27" s="8"/>
    </row>
    <row r="28" spans="1:9">
      <c r="A28" s="135"/>
      <c r="B28" s="8"/>
    </row>
    <row r="29" spans="1:9">
      <c r="A29" s="135"/>
      <c r="B29" s="8"/>
    </row>
    <row r="30" spans="1:9">
      <c r="A30" s="135"/>
      <c r="B30" s="8"/>
    </row>
    <row r="31" spans="1:9">
      <c r="A31" s="135"/>
      <c r="B31" s="8"/>
    </row>
    <row r="32" spans="1:9">
      <c r="A32" s="135"/>
      <c r="B32" s="8"/>
    </row>
    <row r="33" spans="1:2">
      <c r="A33" s="135"/>
      <c r="B33" s="8"/>
    </row>
    <row r="34" spans="1:2">
      <c r="A34" s="135"/>
      <c r="B34" s="8"/>
    </row>
    <row r="35" spans="1:2">
      <c r="A35" s="135"/>
      <c r="B35" s="8"/>
    </row>
    <row r="36" spans="1:2" ht="9.75" customHeight="1">
      <c r="A36" s="135"/>
      <c r="B36" s="8"/>
    </row>
    <row r="37" spans="1:2" ht="12.75" hidden="1" customHeight="1">
      <c r="A37" s="135"/>
      <c r="B37" s="8"/>
    </row>
    <row r="38" spans="1:2" ht="12.75" hidden="1" customHeight="1">
      <c r="A38" s="135"/>
      <c r="B38" s="8"/>
    </row>
    <row r="39" spans="1:2" ht="12.75" hidden="1" customHeight="1">
      <c r="A39" s="135"/>
      <c r="B39" s="8"/>
    </row>
    <row r="40" spans="1:2" ht="12.75" hidden="1" customHeight="1">
      <c r="A40" s="135"/>
      <c r="B40" s="8"/>
    </row>
    <row r="41" spans="1:2" ht="12.75" hidden="1" customHeight="1">
      <c r="A41" s="135"/>
      <c r="B41" s="8"/>
    </row>
    <row r="42" spans="1:2" ht="12.75" hidden="1" customHeight="1">
      <c r="A42" s="135"/>
      <c r="B42" s="8"/>
    </row>
    <row r="43" spans="1:2" ht="12.75" hidden="1" customHeight="1">
      <c r="A43" s="135"/>
      <c r="B43" s="8"/>
    </row>
    <row r="44" spans="1:2" ht="12.75" hidden="1" customHeight="1">
      <c r="A44" s="135"/>
      <c r="B44" s="8"/>
    </row>
    <row r="45" spans="1:2" ht="12.75" hidden="1" customHeight="1">
      <c r="A45" s="135"/>
      <c r="B45" s="8"/>
    </row>
    <row r="46" spans="1:2" ht="12.75" hidden="1" customHeight="1">
      <c r="A46" s="135"/>
      <c r="B46" s="8"/>
    </row>
    <row r="47" spans="1:2" ht="12.75" hidden="1" customHeight="1">
      <c r="A47" s="135"/>
      <c r="B47" s="8"/>
    </row>
    <row r="48" spans="1:2" ht="12.75" hidden="1" customHeight="1">
      <c r="A48" s="135"/>
      <c r="B48" s="8"/>
    </row>
    <row r="49" spans="1:2" ht="12.75" hidden="1" customHeight="1">
      <c r="A49" s="135"/>
      <c r="B49" s="8"/>
    </row>
    <row r="50" spans="1:2" ht="12.75" hidden="1" customHeight="1">
      <c r="A50" s="135"/>
      <c r="B50" s="8"/>
    </row>
    <row r="51" spans="1:2" ht="12.75" hidden="1" customHeight="1">
      <c r="A51" s="135"/>
      <c r="B51" s="8"/>
    </row>
    <row r="52" spans="1:2" ht="12.75" hidden="1" customHeight="1">
      <c r="A52" s="135"/>
      <c r="B52" s="8"/>
    </row>
  </sheetData>
  <mergeCells count="19">
    <mergeCell ref="A1:E3"/>
    <mergeCell ref="A6:A52"/>
    <mergeCell ref="G20:H20"/>
    <mergeCell ref="G21:H21"/>
    <mergeCell ref="B8:I8"/>
    <mergeCell ref="B9:I9"/>
    <mergeCell ref="B15:I15"/>
    <mergeCell ref="B16:I16"/>
    <mergeCell ref="G17:H17"/>
    <mergeCell ref="G18:H18"/>
    <mergeCell ref="G19:H19"/>
    <mergeCell ref="B4:E4"/>
    <mergeCell ref="F4:I4"/>
    <mergeCell ref="B6:B7"/>
    <mergeCell ref="C6:C7"/>
    <mergeCell ref="D6:D7"/>
    <mergeCell ref="E6:F6"/>
    <mergeCell ref="G6:G7"/>
    <mergeCell ref="H6:H7"/>
  </mergeCells>
  <hyperlinks>
    <hyperlink ref="F3" r:id="rId1"/>
    <hyperlink ref="H3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Normal="100" workbookViewId="0">
      <selection activeCell="F4" sqref="F4:I4"/>
    </sheetView>
  </sheetViews>
  <sheetFormatPr defaultColWidth="9.140625" defaultRowHeight="12.75"/>
  <cols>
    <col min="1" max="1" width="7.7109375" customWidth="1"/>
    <col min="2" max="2" width="13.28515625" customWidth="1"/>
    <col min="3" max="3" width="9.42578125" customWidth="1"/>
    <col min="4" max="5" width="10.7109375" customWidth="1"/>
    <col min="6" max="7" width="11.7109375" customWidth="1"/>
    <col min="8" max="8" width="6.7109375" customWidth="1"/>
    <col min="9" max="9" width="10.28515625" customWidth="1"/>
  </cols>
  <sheetData>
    <row r="1" spans="1:10" s="1" customFormat="1" ht="12" customHeight="1">
      <c r="A1" s="132" t="s">
        <v>312</v>
      </c>
      <c r="B1" s="132"/>
      <c r="C1" s="132"/>
      <c r="D1" s="132"/>
      <c r="E1" s="132"/>
    </row>
    <row r="2" spans="1:10" s="1" customFormat="1" ht="12">
      <c r="A2" s="132"/>
      <c r="B2" s="132"/>
      <c r="C2" s="132"/>
      <c r="D2" s="132"/>
      <c r="E2" s="132"/>
      <c r="F2" s="39" t="s">
        <v>311</v>
      </c>
    </row>
    <row r="3" spans="1:10" s="1" customFormat="1" ht="15.75" customHeight="1">
      <c r="A3" s="132"/>
      <c r="B3" s="132"/>
      <c r="C3" s="132"/>
      <c r="D3" s="132"/>
      <c r="E3" s="132"/>
      <c r="F3" s="40" t="s">
        <v>309</v>
      </c>
      <c r="G3" s="41"/>
      <c r="H3" s="42" t="s">
        <v>310</v>
      </c>
      <c r="I3" s="41"/>
      <c r="J3" s="43"/>
    </row>
    <row r="4" spans="1:10" s="1" customFormat="1" ht="14.25" customHeight="1">
      <c r="A4"/>
      <c r="B4" s="145" t="s">
        <v>89</v>
      </c>
      <c r="C4" s="145"/>
      <c r="D4" s="145"/>
      <c r="E4" s="145"/>
      <c r="F4" s="146" t="s">
        <v>315</v>
      </c>
      <c r="G4" s="146"/>
      <c r="H4" s="146"/>
      <c r="I4" s="146"/>
    </row>
    <row r="5" spans="1:10" ht="6" customHeight="1" thickBot="1"/>
    <row r="6" spans="1:10" ht="30.75" customHeight="1">
      <c r="B6" s="152" t="s">
        <v>0</v>
      </c>
      <c r="C6" s="154" t="s">
        <v>1</v>
      </c>
      <c r="D6" s="154" t="s">
        <v>2</v>
      </c>
      <c r="E6" s="154" t="s">
        <v>3</v>
      </c>
      <c r="F6" s="154"/>
      <c r="G6" s="143" t="s">
        <v>6</v>
      </c>
      <c r="H6" s="143" t="s">
        <v>7</v>
      </c>
      <c r="I6" s="71" t="s">
        <v>194</v>
      </c>
    </row>
    <row r="7" spans="1:10" ht="20.25" customHeight="1" thickBot="1">
      <c r="A7" s="113"/>
      <c r="B7" s="153"/>
      <c r="C7" s="155"/>
      <c r="D7" s="155"/>
      <c r="E7" s="27" t="s">
        <v>4</v>
      </c>
      <c r="F7" s="27" t="s">
        <v>5</v>
      </c>
      <c r="G7" s="144"/>
      <c r="H7" s="144"/>
      <c r="I7" s="34" t="s">
        <v>8</v>
      </c>
    </row>
    <row r="8" spans="1:10" ht="15.75" thickTop="1">
      <c r="A8" s="133" t="s">
        <v>308</v>
      </c>
      <c r="B8" s="205" t="s">
        <v>278</v>
      </c>
      <c r="C8" s="159"/>
      <c r="D8" s="159"/>
      <c r="E8" s="159"/>
      <c r="F8" s="159"/>
      <c r="G8" s="159"/>
      <c r="H8" s="159"/>
      <c r="I8" s="160"/>
    </row>
    <row r="9" spans="1:10">
      <c r="A9" s="134"/>
      <c r="B9" s="166" t="s">
        <v>118</v>
      </c>
      <c r="C9" s="167"/>
      <c r="D9" s="167"/>
      <c r="E9" s="167"/>
      <c r="F9" s="167"/>
      <c r="G9" s="167"/>
      <c r="H9" s="167"/>
      <c r="I9" s="168"/>
    </row>
    <row r="10" spans="1:10">
      <c r="A10" s="134"/>
      <c r="B10" s="170" t="s">
        <v>270</v>
      </c>
      <c r="C10" s="169">
        <v>5</v>
      </c>
      <c r="D10" s="169" t="s">
        <v>20</v>
      </c>
      <c r="E10" s="173" t="s">
        <v>313</v>
      </c>
      <c r="F10" s="173" t="s">
        <v>314</v>
      </c>
      <c r="G10" s="173" t="s">
        <v>197</v>
      </c>
      <c r="H10" s="169">
        <v>38</v>
      </c>
      <c r="I10" s="156">
        <v>66000</v>
      </c>
    </row>
    <row r="11" spans="1:10">
      <c r="A11" s="134"/>
      <c r="B11" s="170"/>
      <c r="C11" s="169"/>
      <c r="D11" s="169"/>
      <c r="E11" s="204"/>
      <c r="F11" s="204"/>
      <c r="G11" s="204"/>
      <c r="H11" s="169"/>
      <c r="I11" s="157"/>
    </row>
    <row r="12" spans="1:10">
      <c r="A12" s="134"/>
      <c r="B12" s="170" t="s">
        <v>271</v>
      </c>
      <c r="C12" s="169">
        <v>8</v>
      </c>
      <c r="D12" s="169" t="s">
        <v>20</v>
      </c>
      <c r="E12" s="173" t="s">
        <v>313</v>
      </c>
      <c r="F12" s="173" t="s">
        <v>314</v>
      </c>
      <c r="G12" s="173" t="s">
        <v>197</v>
      </c>
      <c r="H12" s="169">
        <v>42</v>
      </c>
      <c r="I12" s="156">
        <v>77500</v>
      </c>
    </row>
    <row r="13" spans="1:10">
      <c r="A13" s="134"/>
      <c r="B13" s="170"/>
      <c r="C13" s="169"/>
      <c r="D13" s="169"/>
      <c r="E13" s="204"/>
      <c r="F13" s="204"/>
      <c r="G13" s="204"/>
      <c r="H13" s="169"/>
      <c r="I13" s="157"/>
    </row>
    <row r="14" spans="1:10">
      <c r="A14" s="134"/>
      <c r="B14" s="170" t="s">
        <v>272</v>
      </c>
      <c r="C14" s="169">
        <v>10</v>
      </c>
      <c r="D14" s="169" t="s">
        <v>20</v>
      </c>
      <c r="E14" s="173" t="s">
        <v>313</v>
      </c>
      <c r="F14" s="173" t="s">
        <v>314</v>
      </c>
      <c r="G14" s="173" t="s">
        <v>197</v>
      </c>
      <c r="H14" s="169">
        <v>52</v>
      </c>
      <c r="I14" s="156">
        <v>92300</v>
      </c>
    </row>
    <row r="15" spans="1:10">
      <c r="A15" s="134"/>
      <c r="B15" s="170"/>
      <c r="C15" s="169"/>
      <c r="D15" s="169"/>
      <c r="E15" s="204"/>
      <c r="F15" s="204"/>
      <c r="G15" s="204"/>
      <c r="H15" s="169"/>
      <c r="I15" s="157"/>
    </row>
    <row r="16" spans="1:10">
      <c r="A16" s="134"/>
      <c r="B16" s="170" t="s">
        <v>273</v>
      </c>
      <c r="C16" s="169">
        <v>12</v>
      </c>
      <c r="D16" s="169" t="s">
        <v>20</v>
      </c>
      <c r="E16" s="173" t="s">
        <v>313</v>
      </c>
      <c r="F16" s="173" t="s">
        <v>314</v>
      </c>
      <c r="G16" s="173" t="s">
        <v>197</v>
      </c>
      <c r="H16" s="169">
        <v>55</v>
      </c>
      <c r="I16" s="156">
        <v>106800</v>
      </c>
    </row>
    <row r="17" spans="1:9">
      <c r="A17" s="134"/>
      <c r="B17" s="174"/>
      <c r="C17" s="173"/>
      <c r="D17" s="173"/>
      <c r="E17" s="204"/>
      <c r="F17" s="204"/>
      <c r="G17" s="204"/>
      <c r="H17" s="173"/>
      <c r="I17" s="157"/>
    </row>
    <row r="18" spans="1:9">
      <c r="A18" s="134"/>
      <c r="B18" s="136" t="s">
        <v>120</v>
      </c>
      <c r="C18" s="137"/>
      <c r="D18" s="137"/>
      <c r="E18" s="137"/>
      <c r="F18" s="137"/>
      <c r="G18" s="137"/>
      <c r="H18" s="137"/>
      <c r="I18" s="138"/>
    </row>
    <row r="19" spans="1:9">
      <c r="A19" s="134"/>
      <c r="B19" s="147" t="s">
        <v>128</v>
      </c>
      <c r="C19" s="150"/>
      <c r="D19" s="150"/>
      <c r="E19" s="150"/>
      <c r="F19" s="150"/>
      <c r="G19" s="150"/>
      <c r="H19" s="150"/>
      <c r="I19" s="151"/>
    </row>
    <row r="20" spans="1:9">
      <c r="A20" s="134"/>
      <c r="B20" s="115" t="s">
        <v>274</v>
      </c>
      <c r="C20" s="111">
        <v>15</v>
      </c>
      <c r="D20" s="114" t="s">
        <v>93</v>
      </c>
      <c r="E20" s="112" t="s">
        <v>268</v>
      </c>
      <c r="F20" s="112" t="s">
        <v>269</v>
      </c>
      <c r="G20" s="164" t="s">
        <v>198</v>
      </c>
      <c r="H20" s="165"/>
      <c r="I20" s="33">
        <f>I10*3</f>
        <v>198000</v>
      </c>
    </row>
    <row r="21" spans="1:9">
      <c r="A21" s="134"/>
      <c r="B21" s="115" t="s">
        <v>275</v>
      </c>
      <c r="C21" s="111">
        <v>24</v>
      </c>
      <c r="D21" s="114" t="s">
        <v>93</v>
      </c>
      <c r="E21" s="112" t="s">
        <v>268</v>
      </c>
      <c r="F21" s="112" t="s">
        <v>269</v>
      </c>
      <c r="G21" s="164" t="s">
        <v>198</v>
      </c>
      <c r="H21" s="165"/>
      <c r="I21" s="33">
        <f>I12*3</f>
        <v>232500</v>
      </c>
    </row>
    <row r="22" spans="1:9">
      <c r="A22" s="134"/>
      <c r="B22" s="115" t="s">
        <v>276</v>
      </c>
      <c r="C22" s="111">
        <v>30</v>
      </c>
      <c r="D22" s="114" t="s">
        <v>93</v>
      </c>
      <c r="E22" s="112" t="s">
        <v>268</v>
      </c>
      <c r="F22" s="112" t="s">
        <v>269</v>
      </c>
      <c r="G22" s="164" t="s">
        <v>198</v>
      </c>
      <c r="H22" s="165"/>
      <c r="I22" s="33">
        <f>I14*3</f>
        <v>276900</v>
      </c>
    </row>
    <row r="23" spans="1:9" ht="13.5" thickBot="1">
      <c r="A23" s="134"/>
      <c r="B23" s="116" t="s">
        <v>277</v>
      </c>
      <c r="C23" s="28">
        <v>36</v>
      </c>
      <c r="D23" s="29" t="s">
        <v>93</v>
      </c>
      <c r="E23" s="112" t="s">
        <v>268</v>
      </c>
      <c r="F23" s="112" t="s">
        <v>269</v>
      </c>
      <c r="G23" s="164" t="s">
        <v>198</v>
      </c>
      <c r="H23" s="165"/>
      <c r="I23" s="33">
        <f>I16*3</f>
        <v>320400</v>
      </c>
    </row>
    <row r="24" spans="1:9" ht="13.5" thickTop="1">
      <c r="A24" s="134"/>
    </row>
    <row r="25" spans="1:9">
      <c r="A25" s="134"/>
      <c r="B25" s="172" t="s">
        <v>117</v>
      </c>
      <c r="C25" s="172"/>
      <c r="D25" s="172"/>
      <c r="E25" s="172"/>
      <c r="F25" s="172"/>
      <c r="G25" s="172"/>
      <c r="H25" s="172"/>
      <c r="I25" s="172"/>
    </row>
    <row r="26" spans="1:9">
      <c r="A26" s="134"/>
      <c r="B26" s="172"/>
      <c r="C26" s="172"/>
      <c r="D26" s="172"/>
      <c r="E26" s="172"/>
      <c r="F26" s="172"/>
      <c r="G26" s="172"/>
      <c r="H26" s="172"/>
      <c r="I26" s="172"/>
    </row>
    <row r="27" spans="1:9" ht="20.25" customHeight="1">
      <c r="A27" s="134"/>
      <c r="B27" s="172"/>
      <c r="C27" s="172"/>
      <c r="D27" s="172"/>
      <c r="E27" s="172"/>
      <c r="F27" s="172"/>
      <c r="G27" s="172"/>
      <c r="H27" s="172"/>
      <c r="I27" s="172"/>
    </row>
    <row r="28" spans="1:9">
      <c r="A28" s="134"/>
      <c r="B28" s="172"/>
      <c r="C28" s="172"/>
      <c r="D28" s="172"/>
      <c r="E28" s="172"/>
      <c r="F28" s="172"/>
      <c r="G28" s="172"/>
      <c r="H28" s="172"/>
      <c r="I28" s="172"/>
    </row>
    <row r="29" spans="1:9">
      <c r="A29" s="134"/>
      <c r="B29" s="172"/>
      <c r="C29" s="172"/>
      <c r="D29" s="172"/>
      <c r="E29" s="172"/>
      <c r="F29" s="172"/>
      <c r="G29" s="172"/>
      <c r="H29" s="172"/>
      <c r="I29" s="172"/>
    </row>
    <row r="30" spans="1:9">
      <c r="A30" s="134"/>
      <c r="B30" s="172"/>
      <c r="C30" s="172"/>
      <c r="D30" s="172"/>
      <c r="E30" s="172"/>
      <c r="F30" s="172"/>
      <c r="G30" s="172"/>
      <c r="H30" s="172"/>
      <c r="I30" s="172"/>
    </row>
    <row r="31" spans="1:9">
      <c r="A31" s="134"/>
      <c r="B31" s="172"/>
      <c r="C31" s="172"/>
      <c r="D31" s="172"/>
      <c r="E31" s="172"/>
      <c r="F31" s="172"/>
      <c r="G31" s="172"/>
      <c r="H31" s="172"/>
      <c r="I31" s="172"/>
    </row>
    <row r="32" spans="1:9">
      <c r="A32" s="134"/>
      <c r="B32" s="172"/>
      <c r="C32" s="172"/>
      <c r="D32" s="172"/>
      <c r="E32" s="172"/>
      <c r="F32" s="172"/>
      <c r="G32" s="172"/>
      <c r="H32" s="172"/>
      <c r="I32" s="172"/>
    </row>
    <row r="33" spans="1:13">
      <c r="A33" s="134"/>
    </row>
    <row r="34" spans="1:13">
      <c r="A34" s="134"/>
      <c r="M34" s="1"/>
    </row>
    <row r="35" spans="1:13">
      <c r="A35" s="134"/>
    </row>
    <row r="36" spans="1:13">
      <c r="A36" s="134"/>
    </row>
    <row r="37" spans="1:13">
      <c r="A37" s="134"/>
    </row>
    <row r="38" spans="1:13">
      <c r="A38" s="134"/>
    </row>
    <row r="39" spans="1:13">
      <c r="A39" s="134"/>
    </row>
    <row r="40" spans="1:13">
      <c r="A40" s="134"/>
    </row>
    <row r="41" spans="1:13">
      <c r="A41" s="134"/>
    </row>
    <row r="42" spans="1:13">
      <c r="A42" s="134"/>
    </row>
    <row r="43" spans="1:13">
      <c r="A43" s="134"/>
    </row>
    <row r="44" spans="1:13">
      <c r="A44" s="134"/>
    </row>
    <row r="45" spans="1:13">
      <c r="A45" s="134"/>
    </row>
    <row r="46" spans="1:13">
      <c r="A46" s="134"/>
    </row>
    <row r="47" spans="1:13">
      <c r="A47" s="134"/>
    </row>
    <row r="48" spans="1:13">
      <c r="A48" s="134"/>
    </row>
  </sheetData>
  <mergeCells count="51">
    <mergeCell ref="B14:B15"/>
    <mergeCell ref="B4:E4"/>
    <mergeCell ref="F4:I4"/>
    <mergeCell ref="B6:B7"/>
    <mergeCell ref="C6:C7"/>
    <mergeCell ref="D6:D7"/>
    <mergeCell ref="E6:F6"/>
    <mergeCell ref="G6:G7"/>
    <mergeCell ref="H6:H7"/>
    <mergeCell ref="C14:C15"/>
    <mergeCell ref="D14:D15"/>
    <mergeCell ref="I12:I13"/>
    <mergeCell ref="F12:F13"/>
    <mergeCell ref="A1:E3"/>
    <mergeCell ref="B25:I32"/>
    <mergeCell ref="E10:E11"/>
    <mergeCell ref="E12:E13"/>
    <mergeCell ref="E14:E15"/>
    <mergeCell ref="E16:E17"/>
    <mergeCell ref="F10:F11"/>
    <mergeCell ref="G23:H23"/>
    <mergeCell ref="B18:I18"/>
    <mergeCell ref="B19:I19"/>
    <mergeCell ref="G20:H20"/>
    <mergeCell ref="G21:H21"/>
    <mergeCell ref="G22:H22"/>
    <mergeCell ref="B16:B17"/>
    <mergeCell ref="C16:C17"/>
    <mergeCell ref="D16:D17"/>
    <mergeCell ref="A8:A48"/>
    <mergeCell ref="B8:I8"/>
    <mergeCell ref="B9:I9"/>
    <mergeCell ref="B10:B11"/>
    <mergeCell ref="C10:C11"/>
    <mergeCell ref="D10:D11"/>
    <mergeCell ref="H10:H11"/>
    <mergeCell ref="I10:I11"/>
    <mergeCell ref="B12:B13"/>
    <mergeCell ref="C12:C13"/>
    <mergeCell ref="D12:D13"/>
    <mergeCell ref="H16:H17"/>
    <mergeCell ref="I16:I17"/>
    <mergeCell ref="G10:G11"/>
    <mergeCell ref="G12:G13"/>
    <mergeCell ref="G14:G15"/>
    <mergeCell ref="F16:F17"/>
    <mergeCell ref="G16:G17"/>
    <mergeCell ref="H12:H13"/>
    <mergeCell ref="H14:H15"/>
    <mergeCell ref="I14:I15"/>
    <mergeCell ref="F14:F15"/>
  </mergeCells>
  <hyperlinks>
    <hyperlink ref="F3" r:id="rId1"/>
    <hyperlink ref="H3" r:id="rId2"/>
  </hyperlinks>
  <pageMargins left="0.78740157480314965" right="0.19685039370078741" top="0.35433070866141736" bottom="0.43307086614173229" header="0.23622047244094491" footer="0.31496062992125984"/>
  <pageSetup paperSize="9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Normal="100" workbookViewId="0">
      <pane ySplit="7" topLeftCell="A8" activePane="bottomLeft" state="frozen"/>
      <selection pane="bottomLeft" activeCell="L33" sqref="L33"/>
    </sheetView>
  </sheetViews>
  <sheetFormatPr defaultColWidth="9.140625" defaultRowHeight="12"/>
  <cols>
    <col min="1" max="1" width="7.7109375" style="1" customWidth="1"/>
    <col min="2" max="2" width="13.28515625" style="1" customWidth="1"/>
    <col min="3" max="3" width="9.42578125" style="1" customWidth="1"/>
    <col min="4" max="5" width="10.7109375" style="1" customWidth="1"/>
    <col min="6" max="7" width="11.7109375" style="1" customWidth="1"/>
    <col min="8" max="8" width="6.7109375" style="1" customWidth="1"/>
    <col min="9" max="9" width="10.28515625" style="1" customWidth="1"/>
    <col min="10" max="16384" width="9.140625" style="1"/>
  </cols>
  <sheetData>
    <row r="1" spans="1:20" ht="12" customHeight="1">
      <c r="A1" s="132" t="s">
        <v>312</v>
      </c>
      <c r="B1" s="132"/>
      <c r="C1" s="132"/>
      <c r="D1" s="132"/>
      <c r="E1" s="132"/>
    </row>
    <row r="2" spans="1:20">
      <c r="A2" s="132"/>
      <c r="B2" s="132"/>
      <c r="C2" s="132"/>
      <c r="D2" s="132"/>
      <c r="E2" s="132"/>
      <c r="F2" s="39" t="s">
        <v>311</v>
      </c>
    </row>
    <row r="3" spans="1:20" ht="18" customHeight="1">
      <c r="A3" s="132"/>
      <c r="B3" s="132"/>
      <c r="C3" s="132"/>
      <c r="D3" s="132"/>
      <c r="E3" s="132"/>
      <c r="F3" s="40" t="s">
        <v>309</v>
      </c>
      <c r="G3" s="41"/>
      <c r="H3" s="42" t="s">
        <v>310</v>
      </c>
      <c r="I3" s="41"/>
      <c r="J3" s="43"/>
    </row>
    <row r="4" spans="1:20" ht="14.25" customHeight="1">
      <c r="A4"/>
      <c r="B4" s="145" t="s">
        <v>89</v>
      </c>
      <c r="C4" s="145"/>
      <c r="D4" s="145"/>
      <c r="E4" s="145"/>
      <c r="F4" s="146" t="s">
        <v>315</v>
      </c>
      <c r="G4" s="146"/>
      <c r="H4" s="146"/>
      <c r="I4" s="146"/>
    </row>
    <row r="5" spans="1:20" ht="6" customHeight="1" thickBot="1">
      <c r="A5" s="124"/>
      <c r="B5" s="36"/>
      <c r="C5" s="36"/>
      <c r="D5" s="36"/>
      <c r="E5" s="36"/>
      <c r="F5" s="37"/>
      <c r="G5" s="37"/>
      <c r="H5" s="37"/>
      <c r="I5" s="37"/>
    </row>
    <row r="6" spans="1:20" s="2" customFormat="1" ht="22.5" customHeight="1">
      <c r="A6" s="124"/>
      <c r="B6" s="222" t="s">
        <v>0</v>
      </c>
      <c r="C6" s="223"/>
      <c r="D6" s="223"/>
      <c r="E6" s="223"/>
      <c r="F6" s="224"/>
      <c r="G6" s="143" t="s">
        <v>187</v>
      </c>
      <c r="H6" s="143" t="s">
        <v>7</v>
      </c>
      <c r="I6" s="71" t="s">
        <v>194</v>
      </c>
      <c r="J6" s="24"/>
    </row>
    <row r="7" spans="1:20" s="2" customFormat="1" ht="15" customHeight="1" thickBot="1">
      <c r="A7" s="124"/>
      <c r="B7" s="225"/>
      <c r="C7" s="226"/>
      <c r="D7" s="226"/>
      <c r="E7" s="226"/>
      <c r="F7" s="227"/>
      <c r="G7" s="221"/>
      <c r="H7" s="221"/>
      <c r="I7" s="107" t="s">
        <v>8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10" customFormat="1" ht="16.5" customHeight="1" thickBot="1">
      <c r="A8" s="124"/>
      <c r="B8" s="235" t="s">
        <v>47</v>
      </c>
      <c r="C8" s="236"/>
      <c r="D8" s="236"/>
      <c r="E8" s="236"/>
      <c r="F8" s="236"/>
      <c r="G8" s="236"/>
      <c r="H8" s="236"/>
      <c r="I8" s="237"/>
      <c r="L8" s="22"/>
    </row>
    <row r="9" spans="1:20" ht="15.75" customHeight="1" thickTop="1">
      <c r="A9" s="124"/>
      <c r="B9" s="228" t="s">
        <v>279</v>
      </c>
      <c r="C9" s="229"/>
      <c r="D9" s="229"/>
      <c r="E9" s="229"/>
      <c r="F9" s="230"/>
      <c r="G9" s="19" t="s">
        <v>48</v>
      </c>
      <c r="H9" s="104">
        <v>14</v>
      </c>
      <c r="I9" s="33">
        <v>12500</v>
      </c>
    </row>
    <row r="10" spans="1:20" ht="12.6" customHeight="1">
      <c r="A10" s="124"/>
      <c r="B10" s="210" t="s">
        <v>260</v>
      </c>
      <c r="C10" s="211"/>
      <c r="D10" s="211"/>
      <c r="E10" s="211"/>
      <c r="F10" s="212"/>
      <c r="G10" s="19" t="s">
        <v>48</v>
      </c>
      <c r="H10" s="104">
        <v>15</v>
      </c>
      <c r="I10" s="33">
        <v>13500</v>
      </c>
    </row>
    <row r="11" spans="1:20" ht="12.6" customHeight="1">
      <c r="A11" s="124"/>
      <c r="B11" s="210" t="s">
        <v>261</v>
      </c>
      <c r="C11" s="211"/>
      <c r="D11" s="211"/>
      <c r="E11" s="211"/>
      <c r="F11" s="212"/>
      <c r="G11" s="19" t="s">
        <v>48</v>
      </c>
      <c r="H11" s="104">
        <v>16</v>
      </c>
      <c r="I11" s="33" t="s">
        <v>202</v>
      </c>
    </row>
    <row r="12" spans="1:20">
      <c r="A12" s="124"/>
      <c r="B12" s="213" t="s">
        <v>280</v>
      </c>
      <c r="C12" s="214"/>
      <c r="D12" s="214"/>
      <c r="E12" s="214"/>
      <c r="F12" s="215"/>
      <c r="G12" s="20" t="s">
        <v>48</v>
      </c>
      <c r="H12" s="105">
        <v>15</v>
      </c>
      <c r="I12" s="33">
        <v>19000</v>
      </c>
    </row>
    <row r="13" spans="1:20">
      <c r="A13" s="124"/>
      <c r="B13" s="213" t="s">
        <v>262</v>
      </c>
      <c r="C13" s="214"/>
      <c r="D13" s="214"/>
      <c r="E13" s="214"/>
      <c r="F13" s="215"/>
      <c r="G13" s="20" t="s">
        <v>48</v>
      </c>
      <c r="H13" s="105">
        <v>16</v>
      </c>
      <c r="I13" s="33">
        <v>21000</v>
      </c>
    </row>
    <row r="14" spans="1:20">
      <c r="A14" s="124"/>
      <c r="B14" s="213" t="s">
        <v>263</v>
      </c>
      <c r="C14" s="214"/>
      <c r="D14" s="214"/>
      <c r="E14" s="214"/>
      <c r="F14" s="215"/>
      <c r="G14" s="20" t="s">
        <v>48</v>
      </c>
      <c r="H14" s="105">
        <v>16</v>
      </c>
      <c r="I14" s="33" t="s">
        <v>202</v>
      </c>
    </row>
    <row r="15" spans="1:20">
      <c r="A15" s="124"/>
      <c r="B15" s="213" t="s">
        <v>281</v>
      </c>
      <c r="C15" s="214"/>
      <c r="D15" s="214"/>
      <c r="E15" s="214"/>
      <c r="F15" s="215"/>
      <c r="G15" s="20" t="s">
        <v>48</v>
      </c>
      <c r="H15" s="105">
        <v>19</v>
      </c>
      <c r="I15" s="33">
        <v>17800</v>
      </c>
    </row>
    <row r="16" spans="1:20">
      <c r="A16" s="124"/>
      <c r="B16" s="213" t="s">
        <v>264</v>
      </c>
      <c r="C16" s="214"/>
      <c r="D16" s="214"/>
      <c r="E16" s="214"/>
      <c r="F16" s="215"/>
      <c r="G16" s="20" t="s">
        <v>48</v>
      </c>
      <c r="H16" s="6">
        <v>19</v>
      </c>
      <c r="I16" s="33">
        <v>19800</v>
      </c>
    </row>
    <row r="17" spans="1:9">
      <c r="A17" s="124"/>
      <c r="B17" s="213" t="s">
        <v>265</v>
      </c>
      <c r="C17" s="214"/>
      <c r="D17" s="214"/>
      <c r="E17" s="214"/>
      <c r="F17" s="215"/>
      <c r="G17" s="20" t="s">
        <v>48</v>
      </c>
      <c r="H17" s="6">
        <v>19</v>
      </c>
      <c r="I17" s="33" t="s">
        <v>202</v>
      </c>
    </row>
    <row r="18" spans="1:9">
      <c r="A18" s="124"/>
      <c r="B18" s="210" t="s">
        <v>282</v>
      </c>
      <c r="C18" s="211"/>
      <c r="D18" s="211"/>
      <c r="E18" s="211"/>
      <c r="F18" s="212"/>
      <c r="G18" s="60" t="s">
        <v>48</v>
      </c>
      <c r="H18" s="6">
        <v>19</v>
      </c>
      <c r="I18" s="61">
        <v>24500</v>
      </c>
    </row>
    <row r="19" spans="1:9">
      <c r="A19" s="124"/>
      <c r="B19" s="231" t="s">
        <v>266</v>
      </c>
      <c r="C19" s="211"/>
      <c r="D19" s="211"/>
      <c r="E19" s="211"/>
      <c r="F19" s="212"/>
      <c r="G19" s="60" t="s">
        <v>48</v>
      </c>
      <c r="H19" s="6">
        <v>19</v>
      </c>
      <c r="I19" s="57">
        <v>28400</v>
      </c>
    </row>
    <row r="20" spans="1:9">
      <c r="A20" s="124"/>
      <c r="B20" s="231" t="s">
        <v>267</v>
      </c>
      <c r="C20" s="211"/>
      <c r="D20" s="211"/>
      <c r="E20" s="211"/>
      <c r="F20" s="212"/>
      <c r="G20" s="60" t="s">
        <v>48</v>
      </c>
      <c r="H20" s="6">
        <v>19</v>
      </c>
      <c r="I20" s="61" t="s">
        <v>202</v>
      </c>
    </row>
    <row r="21" spans="1:9">
      <c r="A21" s="124"/>
      <c r="B21" s="231" t="s">
        <v>199</v>
      </c>
      <c r="C21" s="211"/>
      <c r="D21" s="211"/>
      <c r="E21" s="211"/>
      <c r="F21" s="212"/>
      <c r="G21" s="60" t="s">
        <v>188</v>
      </c>
      <c r="H21" s="6">
        <v>17</v>
      </c>
      <c r="I21" s="61" t="s">
        <v>202</v>
      </c>
    </row>
    <row r="22" spans="1:9" ht="12.75" thickBot="1">
      <c r="A22" s="124"/>
      <c r="B22" s="232" t="s">
        <v>200</v>
      </c>
      <c r="C22" s="233"/>
      <c r="D22" s="233"/>
      <c r="E22" s="233"/>
      <c r="F22" s="234"/>
      <c r="G22" s="31" t="s">
        <v>188</v>
      </c>
      <c r="H22" s="28">
        <v>17</v>
      </c>
      <c r="I22" s="61" t="s">
        <v>202</v>
      </c>
    </row>
    <row r="23" spans="1:9" customFormat="1" ht="16.5" thickTop="1" thickBot="1">
      <c r="A23" s="124"/>
      <c r="B23" s="216" t="s">
        <v>126</v>
      </c>
      <c r="C23" s="217"/>
      <c r="D23" s="217"/>
      <c r="E23" s="217"/>
      <c r="F23" s="217"/>
      <c r="G23" s="217"/>
      <c r="H23" s="217"/>
      <c r="I23" s="218"/>
    </row>
    <row r="24" spans="1:9" ht="12.75" thickTop="1">
      <c r="A24" s="124"/>
      <c r="B24" s="219" t="s">
        <v>49</v>
      </c>
      <c r="C24" s="220"/>
      <c r="D24" s="220"/>
      <c r="E24" s="220"/>
      <c r="F24" s="220"/>
      <c r="G24" s="12" t="s">
        <v>186</v>
      </c>
      <c r="H24" s="104">
        <v>15</v>
      </c>
      <c r="I24" s="33">
        <v>75700</v>
      </c>
    </row>
    <row r="25" spans="1:9">
      <c r="A25" s="124"/>
      <c r="B25" s="252" t="s">
        <v>50</v>
      </c>
      <c r="C25" s="253"/>
      <c r="D25" s="253"/>
      <c r="E25" s="253"/>
      <c r="F25" s="253"/>
      <c r="G25" s="3" t="s">
        <v>186</v>
      </c>
      <c r="H25" s="105">
        <v>18</v>
      </c>
      <c r="I25" s="33">
        <v>86300</v>
      </c>
    </row>
    <row r="26" spans="1:9">
      <c r="A26" s="124"/>
      <c r="B26" s="252" t="s">
        <v>51</v>
      </c>
      <c r="C26" s="253"/>
      <c r="D26" s="253"/>
      <c r="E26" s="253"/>
      <c r="F26" s="253"/>
      <c r="G26" s="3" t="s">
        <v>186</v>
      </c>
      <c r="H26" s="105">
        <v>20</v>
      </c>
      <c r="I26" s="33">
        <v>113000</v>
      </c>
    </row>
    <row r="27" spans="1:9">
      <c r="A27" s="124"/>
      <c r="B27" s="252" t="s">
        <v>52</v>
      </c>
      <c r="C27" s="253"/>
      <c r="D27" s="253"/>
      <c r="E27" s="253"/>
      <c r="F27" s="253"/>
      <c r="G27" s="3" t="s">
        <v>186</v>
      </c>
      <c r="H27" s="105">
        <v>32</v>
      </c>
      <c r="I27" s="33">
        <v>160800</v>
      </c>
    </row>
    <row r="28" spans="1:9" ht="12.75" thickBot="1">
      <c r="A28" s="124"/>
      <c r="B28" s="254" t="s">
        <v>110</v>
      </c>
      <c r="C28" s="255"/>
      <c r="D28" s="255"/>
      <c r="E28" s="255"/>
      <c r="F28" s="255"/>
      <c r="G28" s="32" t="s">
        <v>186</v>
      </c>
      <c r="H28" s="28">
        <v>36</v>
      </c>
      <c r="I28" s="58">
        <v>174100</v>
      </c>
    </row>
    <row r="29" spans="1:9" ht="16.5" thickTop="1" thickBot="1">
      <c r="A29" s="124"/>
      <c r="B29" s="249" t="s">
        <v>100</v>
      </c>
      <c r="C29" s="250"/>
      <c r="D29" s="250"/>
      <c r="E29" s="250"/>
      <c r="F29" s="250"/>
      <c r="G29" s="250"/>
      <c r="H29" s="250"/>
      <c r="I29" s="251"/>
    </row>
    <row r="30" spans="1:9" ht="12.75" thickTop="1">
      <c r="A30" s="124"/>
      <c r="B30" s="256" t="s">
        <v>80</v>
      </c>
      <c r="C30" s="257"/>
      <c r="D30" s="206" t="s">
        <v>81</v>
      </c>
      <c r="E30" s="208" t="s">
        <v>101</v>
      </c>
      <c r="F30" s="206" t="s">
        <v>102</v>
      </c>
      <c r="G30" s="206" t="s">
        <v>82</v>
      </c>
      <c r="H30" s="206" t="s">
        <v>7</v>
      </c>
      <c r="I30" s="83" t="s">
        <v>98</v>
      </c>
    </row>
    <row r="31" spans="1:9">
      <c r="A31" s="124"/>
      <c r="B31" s="258"/>
      <c r="C31" s="259"/>
      <c r="D31" s="207"/>
      <c r="E31" s="209"/>
      <c r="F31" s="207"/>
      <c r="G31" s="207"/>
      <c r="H31" s="207"/>
      <c r="I31" s="84" t="s">
        <v>99</v>
      </c>
    </row>
    <row r="32" spans="1:9">
      <c r="A32" s="124"/>
      <c r="B32" s="240" t="s">
        <v>83</v>
      </c>
      <c r="C32" s="241"/>
      <c r="D32" s="105">
        <v>3000</v>
      </c>
      <c r="E32" s="105" t="s">
        <v>88</v>
      </c>
      <c r="F32" s="105">
        <v>220</v>
      </c>
      <c r="G32" s="26" t="s">
        <v>114</v>
      </c>
      <c r="H32" s="105">
        <v>16</v>
      </c>
      <c r="I32" s="61" t="s">
        <v>202</v>
      </c>
    </row>
    <row r="33" spans="1:38">
      <c r="A33" s="124"/>
      <c r="B33" s="240" t="s">
        <v>84</v>
      </c>
      <c r="C33" s="241"/>
      <c r="D33" s="105">
        <v>5000</v>
      </c>
      <c r="E33" s="105" t="s">
        <v>88</v>
      </c>
      <c r="F33" s="105">
        <v>220</v>
      </c>
      <c r="G33" s="26" t="s">
        <v>114</v>
      </c>
      <c r="H33" s="105">
        <v>20</v>
      </c>
      <c r="I33" s="61" t="s">
        <v>202</v>
      </c>
    </row>
    <row r="34" spans="1:38">
      <c r="A34" s="124"/>
      <c r="B34" s="240" t="s">
        <v>85</v>
      </c>
      <c r="C34" s="241"/>
      <c r="D34" s="105">
        <v>8000</v>
      </c>
      <c r="E34" s="105" t="s">
        <v>88</v>
      </c>
      <c r="F34" s="105">
        <v>220</v>
      </c>
      <c r="G34" s="26" t="s">
        <v>114</v>
      </c>
      <c r="H34" s="105">
        <v>24</v>
      </c>
      <c r="I34" s="61" t="s">
        <v>202</v>
      </c>
    </row>
    <row r="35" spans="1:38">
      <c r="A35" s="124"/>
      <c r="B35" s="240" t="s">
        <v>86</v>
      </c>
      <c r="C35" s="241"/>
      <c r="D35" s="105">
        <v>10000</v>
      </c>
      <c r="E35" s="105" t="s">
        <v>88</v>
      </c>
      <c r="F35" s="105">
        <v>220</v>
      </c>
      <c r="G35" s="26" t="s">
        <v>114</v>
      </c>
      <c r="H35" s="105">
        <v>27</v>
      </c>
      <c r="I35" s="61" t="s">
        <v>202</v>
      </c>
    </row>
    <row r="36" spans="1:38" ht="12.75" thickBot="1">
      <c r="A36" s="124"/>
      <c r="B36" s="247" t="s">
        <v>87</v>
      </c>
      <c r="C36" s="248"/>
      <c r="D36" s="28">
        <v>12000</v>
      </c>
      <c r="E36" s="28" t="s">
        <v>88</v>
      </c>
      <c r="F36" s="28">
        <v>220</v>
      </c>
      <c r="G36" s="59" t="s">
        <v>114</v>
      </c>
      <c r="H36" s="28">
        <v>30</v>
      </c>
      <c r="I36" s="61" t="s">
        <v>202</v>
      </c>
    </row>
    <row r="37" spans="1:38" ht="16.5" thickTop="1" thickBot="1">
      <c r="A37" s="124"/>
      <c r="B37" s="249" t="s">
        <v>203</v>
      </c>
      <c r="C37" s="250"/>
      <c r="D37" s="250"/>
      <c r="E37" s="250"/>
      <c r="F37" s="250"/>
      <c r="G37" s="250"/>
      <c r="H37" s="250"/>
      <c r="I37" s="251"/>
    </row>
    <row r="38" spans="1:38" ht="37.5" thickTop="1" thickBot="1">
      <c r="A38" s="124"/>
      <c r="B38" s="245" t="s">
        <v>209</v>
      </c>
      <c r="C38" s="246"/>
      <c r="D38" s="121">
        <v>2000</v>
      </c>
      <c r="E38" s="121">
        <v>220</v>
      </c>
      <c r="F38" s="89" t="s">
        <v>210</v>
      </c>
      <c r="G38" s="26" t="s">
        <v>114</v>
      </c>
      <c r="H38" s="121">
        <v>26</v>
      </c>
      <c r="I38" s="33" t="s">
        <v>202</v>
      </c>
      <c r="J38" s="10"/>
      <c r="K38" s="10"/>
      <c r="L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ht="36.75" thickTop="1">
      <c r="A39" s="124"/>
      <c r="B39" s="245" t="s">
        <v>304</v>
      </c>
      <c r="C39" s="246"/>
      <c r="D39" s="121">
        <v>3000</v>
      </c>
      <c r="E39" s="121">
        <v>220</v>
      </c>
      <c r="F39" s="89" t="s">
        <v>210</v>
      </c>
      <c r="G39" s="26" t="s">
        <v>114</v>
      </c>
      <c r="H39" s="121">
        <v>28</v>
      </c>
      <c r="I39" s="33" t="s">
        <v>202</v>
      </c>
    </row>
    <row r="40" spans="1:38" ht="36">
      <c r="A40" s="124"/>
      <c r="B40" s="242" t="s">
        <v>208</v>
      </c>
      <c r="C40" s="243"/>
      <c r="D40" s="6">
        <v>4000</v>
      </c>
      <c r="E40" s="6">
        <v>220</v>
      </c>
      <c r="F40" s="90" t="s">
        <v>210</v>
      </c>
      <c r="G40" s="85" t="s">
        <v>114</v>
      </c>
      <c r="H40" s="6">
        <v>35</v>
      </c>
      <c r="I40" s="33" t="s">
        <v>202</v>
      </c>
    </row>
    <row r="41" spans="1:38" ht="36">
      <c r="A41" s="124"/>
      <c r="B41" s="244" t="s">
        <v>207</v>
      </c>
      <c r="C41" s="241"/>
      <c r="D41" s="105">
        <v>5000</v>
      </c>
      <c r="E41" s="105">
        <v>220</v>
      </c>
      <c r="F41" s="91" t="s">
        <v>210</v>
      </c>
      <c r="G41" s="26" t="s">
        <v>201</v>
      </c>
      <c r="H41" s="105">
        <v>40</v>
      </c>
      <c r="I41" s="33" t="s">
        <v>202</v>
      </c>
    </row>
    <row r="42" spans="1:38" ht="36">
      <c r="A42" s="124"/>
      <c r="B42" s="240" t="s">
        <v>305</v>
      </c>
      <c r="C42" s="241"/>
      <c r="D42" s="105">
        <v>8000</v>
      </c>
      <c r="E42" s="105">
        <v>220</v>
      </c>
      <c r="F42" s="91" t="s">
        <v>210</v>
      </c>
      <c r="G42" s="26" t="s">
        <v>201</v>
      </c>
      <c r="H42" s="105">
        <v>45</v>
      </c>
      <c r="I42" s="33" t="s">
        <v>202</v>
      </c>
    </row>
    <row r="43" spans="1:38" ht="14.25" customHeight="1">
      <c r="A43" s="124"/>
      <c r="B43" s="244" t="s">
        <v>206</v>
      </c>
      <c r="C43" s="241"/>
      <c r="D43" s="105">
        <v>10000</v>
      </c>
      <c r="E43" s="105">
        <v>220</v>
      </c>
      <c r="F43" s="91" t="s">
        <v>210</v>
      </c>
      <c r="G43" s="26" t="s">
        <v>201</v>
      </c>
      <c r="H43" s="105">
        <v>75</v>
      </c>
      <c r="I43" s="33" t="s">
        <v>202</v>
      </c>
    </row>
    <row r="44" spans="1:38" ht="12" customHeight="1">
      <c r="A44" s="124"/>
      <c r="B44" s="240" t="s">
        <v>306</v>
      </c>
      <c r="C44" s="241"/>
      <c r="D44" s="105">
        <v>12000</v>
      </c>
      <c r="E44" s="105">
        <v>220</v>
      </c>
      <c r="F44" s="91" t="s">
        <v>210</v>
      </c>
      <c r="G44" s="26" t="s">
        <v>201</v>
      </c>
      <c r="H44" s="105">
        <v>100</v>
      </c>
      <c r="I44" s="33" t="s">
        <v>202</v>
      </c>
    </row>
    <row r="45" spans="1:38" ht="36">
      <c r="A45" s="124"/>
      <c r="B45" s="244" t="s">
        <v>205</v>
      </c>
      <c r="C45" s="241"/>
      <c r="D45" s="105">
        <v>20000</v>
      </c>
      <c r="E45" s="105">
        <v>220</v>
      </c>
      <c r="F45" s="91" t="s">
        <v>210</v>
      </c>
      <c r="G45" s="26" t="s">
        <v>201</v>
      </c>
      <c r="H45" s="105">
        <v>120</v>
      </c>
      <c r="I45" s="86" t="s">
        <v>202</v>
      </c>
    </row>
    <row r="46" spans="1:38" ht="36.75" thickBot="1">
      <c r="A46" s="124"/>
      <c r="B46" s="238" t="s">
        <v>204</v>
      </c>
      <c r="C46" s="239"/>
      <c r="D46" s="106">
        <v>30000</v>
      </c>
      <c r="E46" s="106">
        <v>220</v>
      </c>
      <c r="F46" s="108" t="s">
        <v>210</v>
      </c>
      <c r="G46" s="109" t="s">
        <v>201</v>
      </c>
      <c r="H46" s="106">
        <v>160</v>
      </c>
      <c r="I46" s="110" t="s">
        <v>202</v>
      </c>
    </row>
    <row r="47" spans="1:38">
      <c r="A47" s="124"/>
      <c r="B47" s="43"/>
      <c r="C47" s="43"/>
      <c r="D47" s="43"/>
      <c r="E47" s="43"/>
      <c r="F47" s="43"/>
      <c r="G47" s="43"/>
    </row>
    <row r="48" spans="1:38" s="21" customFormat="1" ht="13.5" thickBot="1">
      <c r="A48" s="124"/>
      <c r="B48" s="43" t="s">
        <v>189</v>
      </c>
      <c r="C48" s="43"/>
      <c r="D48" s="43"/>
      <c r="E48" s="43"/>
      <c r="F48" s="43"/>
      <c r="G48" s="43"/>
      <c r="H48" s="43"/>
      <c r="I48" s="43"/>
      <c r="J48" s="8"/>
      <c r="K48" s="8"/>
      <c r="L48" s="8"/>
      <c r="M48" s="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16" customFormat="1" ht="15.75" customHeight="1" thickTop="1">
      <c r="A49" s="124"/>
      <c r="B49" s="43"/>
      <c r="C49" s="1"/>
      <c r="D49" s="1"/>
      <c r="E49" s="1"/>
      <c r="F49" s="1"/>
      <c r="G49" s="1"/>
      <c r="H49" s="43"/>
      <c r="I49" s="43"/>
      <c r="J49" s="23"/>
      <c r="K49" s="23"/>
      <c r="L49" s="23"/>
      <c r="M49" s="1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s="16" customFormat="1" ht="14.25" customHeight="1">
      <c r="A50" s="124"/>
      <c r="B50" s="1"/>
      <c r="C50" s="1"/>
      <c r="D50" s="1"/>
      <c r="E50" s="1"/>
      <c r="F50" s="1"/>
      <c r="G50" s="1"/>
      <c r="H50" s="1"/>
      <c r="I50" s="1"/>
      <c r="M50" s="1"/>
    </row>
    <row r="51" spans="1:32" customFormat="1" ht="12.75">
      <c r="A51" s="124"/>
      <c r="B51" s="1"/>
      <c r="C51" s="1"/>
      <c r="D51" s="1"/>
      <c r="E51" s="1"/>
      <c r="F51" s="1"/>
      <c r="G51" s="1"/>
      <c r="H51" s="1"/>
      <c r="I51" s="1"/>
      <c r="M51" s="1"/>
    </row>
    <row r="52" spans="1:32" customFormat="1" ht="12.75">
      <c r="A52" s="124"/>
      <c r="B52" s="1"/>
      <c r="C52" s="1"/>
      <c r="D52" s="1"/>
      <c r="E52" s="1"/>
      <c r="F52" s="1"/>
      <c r="G52" s="1"/>
      <c r="H52" s="1"/>
      <c r="I52" s="1"/>
      <c r="M52" s="1"/>
    </row>
    <row r="53" spans="1:32" customFormat="1" ht="12.75">
      <c r="A53" s="124"/>
      <c r="B53" s="1"/>
      <c r="C53" s="1"/>
      <c r="D53" s="1"/>
      <c r="E53" s="1"/>
      <c r="F53" s="1"/>
      <c r="G53" s="1"/>
      <c r="H53" s="1"/>
      <c r="I53" s="1"/>
    </row>
    <row r="54" spans="1:32" customFormat="1" ht="26.25" customHeight="1">
      <c r="A54" s="124"/>
      <c r="B54" s="1"/>
      <c r="C54" s="1"/>
      <c r="D54" s="1"/>
      <c r="E54" s="1"/>
      <c r="F54" s="1"/>
      <c r="G54" s="1"/>
      <c r="H54" s="1"/>
      <c r="I54" s="1"/>
    </row>
    <row r="55" spans="1:32" customFormat="1" ht="25.5" customHeight="1">
      <c r="A55" s="124"/>
      <c r="B55" s="1"/>
      <c r="C55" s="1"/>
      <c r="D55" s="1"/>
      <c r="E55" s="1"/>
      <c r="F55" s="1"/>
      <c r="G55" s="1"/>
      <c r="H55" s="1"/>
      <c r="I55" s="1"/>
    </row>
    <row r="56" spans="1:32" customFormat="1" ht="25.5" customHeight="1">
      <c r="A56" s="124"/>
      <c r="B56" s="1"/>
      <c r="C56" s="1"/>
      <c r="D56" s="1"/>
      <c r="E56" s="1"/>
      <c r="F56" s="1"/>
      <c r="G56" s="1"/>
      <c r="H56" s="1"/>
      <c r="I56" s="1"/>
    </row>
    <row r="57" spans="1:32" customFormat="1" ht="24.75" customHeight="1">
      <c r="A57" s="124"/>
      <c r="B57" s="1"/>
      <c r="C57" s="1"/>
      <c r="D57" s="1"/>
      <c r="E57" s="1"/>
      <c r="F57" s="1"/>
      <c r="G57" s="1"/>
      <c r="H57" s="1"/>
      <c r="I57" s="1"/>
    </row>
    <row r="58" spans="1:32" customFormat="1" ht="26.25" customHeight="1">
      <c r="A58" s="124"/>
      <c r="B58" s="1"/>
      <c r="C58" s="1"/>
      <c r="D58" s="1"/>
      <c r="E58" s="1"/>
      <c r="F58" s="1"/>
      <c r="G58" s="1"/>
      <c r="H58" s="1"/>
      <c r="I58" s="1"/>
    </row>
    <row r="59" spans="1:32" customFormat="1" ht="26.25" customHeight="1">
      <c r="B59" s="1"/>
      <c r="C59" s="1"/>
      <c r="D59" s="1"/>
      <c r="E59" s="1"/>
      <c r="F59" s="1"/>
      <c r="G59" s="1"/>
      <c r="H59" s="1"/>
      <c r="I59" s="1"/>
    </row>
    <row r="60" spans="1:32" customFormat="1" ht="26.25" customHeight="1">
      <c r="B60" s="1"/>
      <c r="C60" s="1"/>
      <c r="D60" s="1"/>
      <c r="E60" s="1"/>
      <c r="F60" s="1"/>
      <c r="G60" s="1"/>
      <c r="H60" s="1"/>
      <c r="I60" s="1"/>
    </row>
    <row r="61" spans="1:32" customFormat="1" ht="24.75" customHeight="1">
      <c r="B61" s="1"/>
      <c r="C61" s="1"/>
      <c r="D61" s="1"/>
      <c r="E61" s="1"/>
      <c r="F61" s="1"/>
      <c r="G61" s="1"/>
      <c r="H61" s="1"/>
      <c r="I61" s="1"/>
    </row>
    <row r="62" spans="1:32" customFormat="1" ht="25.5" customHeight="1">
      <c r="B62" s="1"/>
      <c r="C62" s="1"/>
      <c r="D62" s="1"/>
      <c r="E62" s="1"/>
      <c r="F62" s="1"/>
      <c r="G62" s="1"/>
      <c r="H62" s="1"/>
      <c r="I62" s="1"/>
    </row>
    <row r="63" spans="1:32" customFormat="1" ht="27" customHeight="1">
      <c r="B63" s="1"/>
      <c r="C63" s="1"/>
      <c r="D63" s="1"/>
      <c r="E63" s="1"/>
      <c r="F63" s="1"/>
      <c r="G63" s="1"/>
      <c r="H63" s="1"/>
      <c r="I63" s="1"/>
    </row>
    <row r="64" spans="1:32" ht="13.5" customHeight="1"/>
    <row r="87" spans="12:12">
      <c r="L87" s="25"/>
    </row>
  </sheetData>
  <mergeCells count="49">
    <mergeCell ref="B42:C42"/>
    <mergeCell ref="B43:C43"/>
    <mergeCell ref="B44:C44"/>
    <mergeCell ref="B45:C45"/>
    <mergeCell ref="B19:F19"/>
    <mergeCell ref="B20:F20"/>
    <mergeCell ref="F30:F31"/>
    <mergeCell ref="B25:F25"/>
    <mergeCell ref="B26:F26"/>
    <mergeCell ref="B30:C31"/>
    <mergeCell ref="D30:D31"/>
    <mergeCell ref="A1:E3"/>
    <mergeCell ref="B46:C46"/>
    <mergeCell ref="B33:C33"/>
    <mergeCell ref="B34:C34"/>
    <mergeCell ref="B40:C40"/>
    <mergeCell ref="B41:C41"/>
    <mergeCell ref="B38:C38"/>
    <mergeCell ref="B35:C35"/>
    <mergeCell ref="B39:C39"/>
    <mergeCell ref="B4:E4"/>
    <mergeCell ref="B36:C36"/>
    <mergeCell ref="B37:I37"/>
    <mergeCell ref="B27:F27"/>
    <mergeCell ref="B28:F28"/>
    <mergeCell ref="B29:I29"/>
    <mergeCell ref="B32:C32"/>
    <mergeCell ref="F4:I4"/>
    <mergeCell ref="B23:I23"/>
    <mergeCell ref="B24:F24"/>
    <mergeCell ref="G6:G7"/>
    <mergeCell ref="H6:H7"/>
    <mergeCell ref="B6:F7"/>
    <mergeCell ref="B9:F9"/>
    <mergeCell ref="B10:F10"/>
    <mergeCell ref="B12:F12"/>
    <mergeCell ref="B15:F15"/>
    <mergeCell ref="B18:F18"/>
    <mergeCell ref="B21:F21"/>
    <mergeCell ref="B22:F22"/>
    <mergeCell ref="B8:I8"/>
    <mergeCell ref="G30:G31"/>
    <mergeCell ref="E30:E31"/>
    <mergeCell ref="H30:H31"/>
    <mergeCell ref="B11:F11"/>
    <mergeCell ref="B13:F13"/>
    <mergeCell ref="B14:F14"/>
    <mergeCell ref="B16:F16"/>
    <mergeCell ref="B17:F17"/>
  </mergeCells>
  <phoneticPr fontId="0" type="noConversion"/>
  <hyperlinks>
    <hyperlink ref="F3" r:id="rId1"/>
    <hyperlink ref="H3" r:id="rId2"/>
  </hyperlinks>
  <pageMargins left="7.874015748031496E-2" right="0.19685039370078741" top="0.39" bottom="0" header="0" footer="0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Серия Т</vt:lpstr>
      <vt:lpstr>Серия TR, L</vt:lpstr>
      <vt:lpstr>Серия R</vt:lpstr>
      <vt:lpstr>Серия SL</vt:lpstr>
      <vt:lpstr>Серия G</vt:lpstr>
      <vt:lpstr>Серия TRL</vt:lpstr>
      <vt:lpstr>доп.оборуд.</vt:lpstr>
      <vt:lpstr>доп.оборуд.!Область_печати</vt:lpstr>
      <vt:lpstr>'Серия R'!Область_печати</vt:lpstr>
      <vt:lpstr>'Серия SL'!Область_печати</vt:lpstr>
      <vt:lpstr>'Серия TR, L'!Область_печати</vt:lpstr>
      <vt:lpstr>'Серия TRL'!Область_печати</vt:lpstr>
      <vt:lpstr>'Серия 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Market</cp:lastModifiedBy>
  <cp:lastPrinted>2022-09-01T09:54:29Z</cp:lastPrinted>
  <dcterms:created xsi:type="dcterms:W3CDTF">1996-10-08T23:32:33Z</dcterms:created>
  <dcterms:modified xsi:type="dcterms:W3CDTF">2022-09-05T04:55:38Z</dcterms:modified>
</cp:coreProperties>
</file>