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1"/>
  </bookViews>
  <sheets>
    <sheet name="Серия Т" sheetId="6" r:id="rId1"/>
    <sheet name="Серия TR, L" sheetId="7" r:id="rId2"/>
    <sheet name="Серия R" sheetId="15" r:id="rId3"/>
    <sheet name="Серия SL" sheetId="8" r:id="rId4"/>
    <sheet name="Серия G" sheetId="9" r:id="rId5"/>
    <sheet name="серия L пр." sheetId="13" r:id="rId6"/>
    <sheet name="серия Т пр." sheetId="14" r:id="rId7"/>
    <sheet name="Серия TRL" sheetId="16" r:id="rId8"/>
    <sheet name="доп.оборуд." sheetId="3" r:id="rId9"/>
  </sheets>
  <definedNames>
    <definedName name="_xlnm.Print_Area" localSheetId="8">доп.оборуд.!$A$1:$I$71</definedName>
    <definedName name="_xlnm.Print_Area" localSheetId="3">'Серия SL'!$A$1:$I$69</definedName>
    <definedName name="_xlnm.Print_Area" localSheetId="1">'Серия TR, L'!$A$1:$I$63</definedName>
    <definedName name="_xlnm.Print_Area" localSheetId="7">'Серия TRL'!$A$1:$I$57</definedName>
    <definedName name="_xlnm.Print_Area" localSheetId="0">'Серия Т'!$A$1:$I$59</definedName>
  </definedNames>
  <calcPr calcId="145621"/>
</workbook>
</file>

<file path=xl/calcChain.xml><?xml version="1.0" encoding="utf-8"?>
<calcChain xmlns="http://schemas.openxmlformats.org/spreadsheetml/2006/main">
  <c r="I54" i="7" l="1"/>
  <c r="I52" i="7"/>
  <c r="I53" i="7"/>
  <c r="I56" i="8"/>
  <c r="I55" i="8"/>
  <c r="I59" i="8"/>
  <c r="I60" i="8"/>
  <c r="I61" i="8"/>
  <c r="I57" i="8"/>
  <c r="I58" i="8"/>
  <c r="I26" i="16" l="1"/>
  <c r="I25" i="16"/>
  <c r="I24" i="16"/>
  <c r="I23" i="16"/>
  <c r="I22" i="16"/>
  <c r="I22" i="13" l="1"/>
  <c r="I23" i="13"/>
  <c r="I24" i="13"/>
  <c r="I25" i="13"/>
  <c r="I26" i="13"/>
  <c r="I27" i="13"/>
  <c r="I28" i="13"/>
  <c r="I29" i="13"/>
  <c r="I21" i="13"/>
  <c r="I22" i="14" l="1"/>
  <c r="I23" i="14"/>
  <c r="I24" i="14"/>
  <c r="I25" i="14"/>
  <c r="I26" i="14"/>
  <c r="I27" i="14"/>
  <c r="I28" i="14"/>
  <c r="I29" i="14"/>
  <c r="I21" i="14"/>
  <c r="I18" i="9"/>
  <c r="I19" i="9"/>
  <c r="I20" i="9"/>
  <c r="I21" i="9"/>
  <c r="I17" i="9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1" i="7"/>
  <c r="I50" i="7"/>
  <c r="I49" i="7"/>
  <c r="I48" i="7"/>
  <c r="I47" i="7"/>
  <c r="I46" i="7"/>
  <c r="I45" i="7"/>
  <c r="I44" i="7"/>
  <c r="I43" i="7"/>
  <c r="I26" i="7"/>
  <c r="I25" i="7"/>
  <c r="I24" i="7"/>
  <c r="I23" i="7"/>
  <c r="I22" i="7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</calcChain>
</file>

<file path=xl/sharedStrings.xml><?xml version="1.0" encoding="utf-8"?>
<sst xmlns="http://schemas.openxmlformats.org/spreadsheetml/2006/main" count="1318" uniqueCount="395">
  <si>
    <t>МОДЕЛЬ PROGRESS</t>
  </si>
  <si>
    <t>Мощность кВа</t>
  </si>
  <si>
    <t>Дипазон выходных напряжений</t>
  </si>
  <si>
    <t>Диапазон входных напряжений</t>
  </si>
  <si>
    <t>предельный</t>
  </si>
  <si>
    <t>номинальный</t>
  </si>
  <si>
    <t>Габаритные размеры, мм ш*г*в</t>
  </si>
  <si>
    <t>Вес, кг</t>
  </si>
  <si>
    <t>Розничная</t>
  </si>
  <si>
    <t>3000Т</t>
  </si>
  <si>
    <t>5000Т</t>
  </si>
  <si>
    <t>8000Т</t>
  </si>
  <si>
    <t>10000Т</t>
  </si>
  <si>
    <t>12000Т</t>
  </si>
  <si>
    <t>15000Т</t>
  </si>
  <si>
    <t>20000Т</t>
  </si>
  <si>
    <t>30000Т</t>
  </si>
  <si>
    <t>50000Т</t>
  </si>
  <si>
    <t>220±5%</t>
  </si>
  <si>
    <t>130-275</t>
  </si>
  <si>
    <t>150-260</t>
  </si>
  <si>
    <t>220±3%</t>
  </si>
  <si>
    <t>100-260</t>
  </si>
  <si>
    <t>120-305</t>
  </si>
  <si>
    <t>120-245</t>
  </si>
  <si>
    <t>142-288</t>
  </si>
  <si>
    <t>3000L</t>
  </si>
  <si>
    <t>5000L</t>
  </si>
  <si>
    <t>8000L</t>
  </si>
  <si>
    <t>10000L</t>
  </si>
  <si>
    <t>12000L</t>
  </si>
  <si>
    <t>15000L</t>
  </si>
  <si>
    <t>20000L</t>
  </si>
  <si>
    <t>30000L</t>
  </si>
  <si>
    <t>50000L</t>
  </si>
  <si>
    <t>220±1,5%</t>
  </si>
  <si>
    <t>107-275</t>
  </si>
  <si>
    <t>130-260</t>
  </si>
  <si>
    <t>3000SL</t>
  </si>
  <si>
    <t>5000SL</t>
  </si>
  <si>
    <t>8000SL</t>
  </si>
  <si>
    <t>10000SL</t>
  </si>
  <si>
    <t>12000SL</t>
  </si>
  <si>
    <t>15000SL</t>
  </si>
  <si>
    <t>20000SL</t>
  </si>
  <si>
    <t>30000SL</t>
  </si>
  <si>
    <t>50000SL</t>
  </si>
  <si>
    <t>220±0,9%</t>
  </si>
  <si>
    <t>105-280</t>
  </si>
  <si>
    <t>125-270</t>
  </si>
  <si>
    <t xml:space="preserve">Стойки к трехфазным стабилизаторам PROGRESS </t>
  </si>
  <si>
    <t>1230*460*250</t>
  </si>
  <si>
    <t>310*160*200</t>
  </si>
  <si>
    <t>PROGRESS 45</t>
  </si>
  <si>
    <t>PROGRESS 60</t>
  </si>
  <si>
    <t>PROGRESS 90</t>
  </si>
  <si>
    <t>PROGRESS 150</t>
  </si>
  <si>
    <t>182-484</t>
  </si>
  <si>
    <t>216-467</t>
  </si>
  <si>
    <t>3000Т-20</t>
  </si>
  <si>
    <t>8000Т-20</t>
  </si>
  <si>
    <t>10000Т-20</t>
  </si>
  <si>
    <t>12000Т-20</t>
  </si>
  <si>
    <t>15000Т-20</t>
  </si>
  <si>
    <t>20000Т-20</t>
  </si>
  <si>
    <t>30000Т-20</t>
  </si>
  <si>
    <t>50000Т-20</t>
  </si>
  <si>
    <t>220±2,5%</t>
  </si>
  <si>
    <t>150-275</t>
  </si>
  <si>
    <t>180-250</t>
  </si>
  <si>
    <t>3000SL-20</t>
  </si>
  <si>
    <t>5000SL-20</t>
  </si>
  <si>
    <t>8000SL-20</t>
  </si>
  <si>
    <t>10000SL-20</t>
  </si>
  <si>
    <t>12000SL-20</t>
  </si>
  <si>
    <t>15000SL-20</t>
  </si>
  <si>
    <t>20000SL-20</t>
  </si>
  <si>
    <t>30000SL-20</t>
  </si>
  <si>
    <t>50000SL-20</t>
  </si>
  <si>
    <t>80000SL-20</t>
  </si>
  <si>
    <t>220±0,8%</t>
  </si>
  <si>
    <t>260-476</t>
  </si>
  <si>
    <t>311-432</t>
  </si>
  <si>
    <t>380±2,5%</t>
  </si>
  <si>
    <t>90000SL-20</t>
  </si>
  <si>
    <t>380±0,8%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</si>
  <si>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2,5%</t>
    </r>
  </si>
  <si>
    <t xml:space="preserve">Тип </t>
  </si>
  <si>
    <t>Мощность ВА</t>
  </si>
  <si>
    <t>Габариты ШхГхВ, мм</t>
  </si>
  <si>
    <t>АТ 1000R</t>
  </si>
  <si>
    <t>АТ1500R</t>
  </si>
  <si>
    <t>АТ2000R</t>
  </si>
  <si>
    <t>АТ3000R</t>
  </si>
  <si>
    <t>АТ5000R</t>
  </si>
  <si>
    <t>АТ8000R</t>
  </si>
  <si>
    <t>АТ10000R</t>
  </si>
  <si>
    <t>АТ12000R</t>
  </si>
  <si>
    <t>100-305</t>
  </si>
  <si>
    <t>ПРАЙС-ЛИСТ</t>
  </si>
  <si>
    <t>260-450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</si>
  <si>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5%</t>
    </r>
  </si>
  <si>
    <t>208-424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</si>
  <si>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3%</t>
    </r>
  </si>
  <si>
    <t>173-450</t>
  </si>
  <si>
    <t>380±0,9%</t>
  </si>
  <si>
    <t>225-450</t>
  </si>
  <si>
    <t xml:space="preserve">185-475 </t>
  </si>
  <si>
    <t>185-475</t>
  </si>
  <si>
    <t xml:space="preserve">Цена руб. </t>
  </si>
  <si>
    <t>розничная</t>
  </si>
  <si>
    <t>Байпас</t>
  </si>
  <si>
    <t>250*120*80</t>
  </si>
  <si>
    <t>Автотрансформаторы серийные в корпусе</t>
  </si>
  <si>
    <t>Номинал. Uвход. В</t>
  </si>
  <si>
    <t>Номинал. Uвых. В</t>
  </si>
  <si>
    <t>5000Т-20</t>
  </si>
  <si>
    <t>380±1,5%</t>
  </si>
  <si>
    <t>3000ТR</t>
  </si>
  <si>
    <t>5000ТR</t>
  </si>
  <si>
    <t>8000ТR</t>
  </si>
  <si>
    <t>10000ТR</t>
  </si>
  <si>
    <t>12000ТR</t>
  </si>
  <si>
    <t>80000Т-20</t>
  </si>
  <si>
    <t>PROGRESS 240</t>
  </si>
  <si>
    <t>120-280</t>
  </si>
  <si>
    <t>140-270</t>
  </si>
  <si>
    <t>145-275</t>
  </si>
  <si>
    <t>208-484</t>
  </si>
  <si>
    <t>251-476</t>
  </si>
  <si>
    <t>500*276*290</t>
  </si>
  <si>
    <t>3шт*500*276*290</t>
  </si>
  <si>
    <t>"У Т В Е Р Ж Д А Ю"     Директор ООО "Энергия"      _________        /В.А.Калинин/</t>
  </si>
  <si>
    <t xml:space="preserve">  225-476  </t>
  </si>
  <si>
    <t>225-476</t>
  </si>
  <si>
    <t xml:space="preserve">Гарантийные обязательства - 3 года. </t>
  </si>
  <si>
    <t xml:space="preserve">Однофазные </t>
  </si>
  <si>
    <t>Cтабилизаторы напряжения PROGRESS серии TR</t>
  </si>
  <si>
    <t xml:space="preserve">Трехфазные </t>
  </si>
  <si>
    <t>Cтабилизаторы напряжения PROGRESS серии L</t>
  </si>
  <si>
    <t>Однофазные</t>
  </si>
  <si>
    <t>Трехфазные</t>
  </si>
  <si>
    <t xml:space="preserve"> Стабилизаторы напряжения PROGRESS серии Т </t>
  </si>
  <si>
    <t xml:space="preserve">Гарантийные обязательства - в течении 3 лет. </t>
  </si>
  <si>
    <t>Блок коммутации</t>
  </si>
  <si>
    <t>www.energostab.ru</t>
  </si>
  <si>
    <t xml:space="preserve">г.Псков, пер.Шоссейный, д.11,  т/ф. (8112)72-39-30                                         </t>
  </si>
  <si>
    <t>mail@energostab.ru</t>
  </si>
  <si>
    <t xml:space="preserve"> Cтабилизаторы напряжения PROGRESS серии SL</t>
  </si>
  <si>
    <t>состоят из трех однофазных стабилизаторов напряжения</t>
  </si>
  <si>
    <t>9000Т -3</t>
  </si>
  <si>
    <t>9000Т-20 -3</t>
  </si>
  <si>
    <t>15000Т -3</t>
  </si>
  <si>
    <t>15000Т-20 -3</t>
  </si>
  <si>
    <t>24000Т -3</t>
  </si>
  <si>
    <t>24000Т-20 -3</t>
  </si>
  <si>
    <t>30000Т -3</t>
  </si>
  <si>
    <t>30000Т-20 -3</t>
  </si>
  <si>
    <t>36000Т -3</t>
  </si>
  <si>
    <t>36000Т-20 -3</t>
  </si>
  <si>
    <t>45000Т -3</t>
  </si>
  <si>
    <t>45000Т-20 -3</t>
  </si>
  <si>
    <t>60000Т -3</t>
  </si>
  <si>
    <t>60000Т-20 -3</t>
  </si>
  <si>
    <t>90000Т -3</t>
  </si>
  <si>
    <t>90000Т-20 -3</t>
  </si>
  <si>
    <t>150000Т -3</t>
  </si>
  <si>
    <t>9000TR -3</t>
  </si>
  <si>
    <t>15000TR -3</t>
  </si>
  <si>
    <t>24000TR -3</t>
  </si>
  <si>
    <t>30000TR -3</t>
  </si>
  <si>
    <t>36000TR -3</t>
  </si>
  <si>
    <t>9000L -3</t>
  </si>
  <si>
    <t>15000L -3</t>
  </si>
  <si>
    <t>24000L -3</t>
  </si>
  <si>
    <t>30000L -3</t>
  </si>
  <si>
    <t>36000L -3</t>
  </si>
  <si>
    <t>45000L -3</t>
  </si>
  <si>
    <t>60000L -3</t>
  </si>
  <si>
    <t>90000L -3</t>
  </si>
  <si>
    <t>150000L -3</t>
  </si>
  <si>
    <t>9000SL -3</t>
  </si>
  <si>
    <t>9000SL-20 -3</t>
  </si>
  <si>
    <t>15000SL -3</t>
  </si>
  <si>
    <t>15000SL-20 -3</t>
  </si>
  <si>
    <t>24000SL -3</t>
  </si>
  <si>
    <t>24000SL-20 -3</t>
  </si>
  <si>
    <t>30000SL -3</t>
  </si>
  <si>
    <t>30000SL-20 -3</t>
  </si>
  <si>
    <t>36000SL -3</t>
  </si>
  <si>
    <t>36000SL-20 -3</t>
  </si>
  <si>
    <t>45000SL -3</t>
  </si>
  <si>
    <t>45000SL-20 -3</t>
  </si>
  <si>
    <t>60000SL -3</t>
  </si>
  <si>
    <t>60000SL-20 -3</t>
  </si>
  <si>
    <t>90000SL -3</t>
  </si>
  <si>
    <t>150000SL -3</t>
  </si>
  <si>
    <t>150000SL-20-3</t>
  </si>
  <si>
    <t>240000SL-20-3</t>
  </si>
  <si>
    <t>150000Т-20 -3</t>
  </si>
  <si>
    <t>240000Т-20 -3</t>
  </si>
  <si>
    <t>Однофазный байпас PROGRESS 1-8</t>
  </si>
  <si>
    <t>380±3%</t>
  </si>
  <si>
    <t xml:space="preserve"> Стабилизаторы напряжения PROGRESS серии G </t>
  </si>
  <si>
    <t>3000G</t>
  </si>
  <si>
    <t>5000G</t>
  </si>
  <si>
    <t>8000G</t>
  </si>
  <si>
    <t>10000G</t>
  </si>
  <si>
    <t>12000G</t>
  </si>
  <si>
    <t>9000G -3</t>
  </si>
  <si>
    <t>15000G -3</t>
  </si>
  <si>
    <t>24000G -3</t>
  </si>
  <si>
    <t>30000G -3</t>
  </si>
  <si>
    <t>36000G -3</t>
  </si>
  <si>
    <t>910*650*250</t>
  </si>
  <si>
    <t>Габаритные размеры, мм в*ш*г</t>
  </si>
  <si>
    <t>1500*570*420</t>
  </si>
  <si>
    <t>3000L*</t>
  </si>
  <si>
    <t>5000L*</t>
  </si>
  <si>
    <t>8000L*</t>
  </si>
  <si>
    <t>10000L*</t>
  </si>
  <si>
    <t>12000L*</t>
  </si>
  <si>
    <t>15000L*</t>
  </si>
  <si>
    <t>20000L*</t>
  </si>
  <si>
    <t>30000L*</t>
  </si>
  <si>
    <t>50000L*</t>
  </si>
  <si>
    <t>9000L* -3</t>
  </si>
  <si>
    <t>15000L*-3</t>
  </si>
  <si>
    <t>24000L* -3</t>
  </si>
  <si>
    <t>30000L* -3</t>
  </si>
  <si>
    <t>36000L* -3</t>
  </si>
  <si>
    <t>45000L* -3</t>
  </si>
  <si>
    <t>60000L* -3</t>
  </si>
  <si>
    <t>90000L* -3</t>
  </si>
  <si>
    <t>150000L* -3</t>
  </si>
  <si>
    <t>15000Т*</t>
  </si>
  <si>
    <t>20000Т*</t>
  </si>
  <si>
    <t>20000Т*-20</t>
  </si>
  <si>
    <t>30000Т*</t>
  </si>
  <si>
    <t>50000Т*</t>
  </si>
  <si>
    <t>30000Т-20*</t>
  </si>
  <si>
    <t>15000Т-20*</t>
  </si>
  <si>
    <t>50000Т-20*</t>
  </si>
  <si>
    <t>80000Т-20*</t>
  </si>
  <si>
    <t>45000Т* -3</t>
  </si>
  <si>
    <t>45000Т-20* -3</t>
  </si>
  <si>
    <t>60000Т* -3</t>
  </si>
  <si>
    <t>60000Т-20* -3</t>
  </si>
  <si>
    <t>90000Т* -3</t>
  </si>
  <si>
    <t>90000Т-20* -3</t>
  </si>
  <si>
    <t>150000Т* -3</t>
  </si>
  <si>
    <t>240000Т-20* -3</t>
  </si>
  <si>
    <t>150000Т-20*-3</t>
  </si>
  <si>
    <t>Гарантийные обязательства 3 года</t>
  </si>
  <si>
    <t>355*405*835</t>
  </si>
  <si>
    <t>3шт*355*405*835</t>
  </si>
  <si>
    <t>405*475*940</t>
  </si>
  <si>
    <t>3шт*405*475*940</t>
  </si>
  <si>
    <t>Однофазный байпас PROGRESS 10-12</t>
  </si>
  <si>
    <t>Однофазный байпас PROGRESS 15</t>
  </si>
  <si>
    <t>Однофазный байпас PROGRESS 20</t>
  </si>
  <si>
    <t>Однофазный байпас PROGRESS 30</t>
  </si>
  <si>
    <t>Цена руб. с НДС</t>
  </si>
  <si>
    <t>565*390*330</t>
  </si>
  <si>
    <t>3шт*565*390*330</t>
  </si>
  <si>
    <t>530*276*290</t>
  </si>
  <si>
    <t>3шт*530*276*290</t>
  </si>
  <si>
    <t>Cтабилизаторы напряжения PROGRESS серии L*(пром. исполнения)</t>
  </si>
  <si>
    <t xml:space="preserve"> Стабилизаторы напряжения PROGRESS серии Т*(пром. исполнения)</t>
  </si>
  <si>
    <t>Стойка PROGRESS "G" 9-36</t>
  </si>
  <si>
    <t>Стойка PROGRESS "G" 9-36 с БКС</t>
  </si>
  <si>
    <t>440*440*430</t>
  </si>
  <si>
    <t>по запросу</t>
  </si>
  <si>
    <t>Трансформаторы разделительные в корпусе (ОСЗ)</t>
  </si>
  <si>
    <t>ОСЗ - 1.0 У2</t>
  </si>
  <si>
    <t>ОСЗ - 30.0 У2</t>
  </si>
  <si>
    <t>ОСЗ - 20.0 У2</t>
  </si>
  <si>
    <t>ОСЗ - 16.0 У2</t>
  </si>
  <si>
    <t>ОСЗ - 10.0 У2</t>
  </si>
  <si>
    <t>ОСЗ - 6.0 У2</t>
  </si>
  <si>
    <t>ОСЗ - 5.0 У2</t>
  </si>
  <si>
    <t>ОСЗ - 4.0 У2</t>
  </si>
  <si>
    <t>ОСЗ - 3.0 У2</t>
  </si>
  <si>
    <t>ОСЗ - 2.0 У2</t>
  </si>
  <si>
    <t>12; 24; 36; 42; 127; 220; 380</t>
  </si>
  <si>
    <t>Характеристики</t>
  </si>
  <si>
    <t>Значения характеристик в зависимости от положения переключателя работы ПБВ</t>
  </si>
  <si>
    <t>Розничная Цена руб. с НДС</t>
  </si>
  <si>
    <t>№1</t>
  </si>
  <si>
    <t>№2</t>
  </si>
  <si>
    <t>№3</t>
  </si>
  <si>
    <t xml:space="preserve"> Стабилизаторы напряжения PROGRESS серии "R" </t>
  </si>
  <si>
    <t>Режим работы</t>
  </si>
  <si>
    <t>±50%</t>
  </si>
  <si>
    <t>±30%</t>
  </si>
  <si>
    <t>±15%</t>
  </si>
  <si>
    <t>Диапазон выходных напряжений, В</t>
  </si>
  <si>
    <t>220±4,5%</t>
  </si>
  <si>
    <t>Диапазон входных напряжений предельный, В</t>
  </si>
  <si>
    <t>140-300</t>
  </si>
  <si>
    <t>155-275</t>
  </si>
  <si>
    <t>Диапазон входных напряжений номинальный, В</t>
  </si>
  <si>
    <t>155-285</t>
  </si>
  <si>
    <t>185-255</t>
  </si>
  <si>
    <t>3000R</t>
  </si>
  <si>
    <t>Мощность, кВА</t>
  </si>
  <si>
    <t>5000R</t>
  </si>
  <si>
    <t>8000R</t>
  </si>
  <si>
    <t>10000R</t>
  </si>
  <si>
    <t>12000R</t>
  </si>
  <si>
    <t>15000R</t>
  </si>
  <si>
    <t>355x405x835</t>
  </si>
  <si>
    <t>20000R</t>
  </si>
  <si>
    <t>30000R</t>
  </si>
  <si>
    <t>40000R</t>
  </si>
  <si>
    <t>50000R</t>
  </si>
  <si>
    <t>405x475x940</t>
  </si>
  <si>
    <t>60000R</t>
  </si>
  <si>
    <t>80000R</t>
  </si>
  <si>
    <t>100000R</t>
  </si>
  <si>
    <t>1000x520x840</t>
  </si>
  <si>
    <t>125000R</t>
  </si>
  <si>
    <t>160000R</t>
  </si>
  <si>
    <t>200000R</t>
  </si>
  <si>
    <t>250000R</t>
  </si>
  <si>
    <t>320000R</t>
  </si>
  <si>
    <t>400000R</t>
  </si>
  <si>
    <t>500000R</t>
  </si>
  <si>
    <t>630000R</t>
  </si>
  <si>
    <t>800000R</t>
  </si>
  <si>
    <t>1000000R</t>
  </si>
  <si>
    <t>1250000R</t>
  </si>
  <si>
    <t>1600000R</t>
  </si>
  <si>
    <t>2000000R</t>
  </si>
  <si>
    <t>Действителен  с 25 декабря 2020 г.</t>
  </si>
  <si>
    <t>Встроенный байпас (опция для стабилизаторов мощностью до 12000 ВА)</t>
  </si>
  <si>
    <t>90-320</t>
  </si>
  <si>
    <t>110-300</t>
  </si>
  <si>
    <t>Стойка PROGRESS 24-36</t>
  </si>
  <si>
    <t>Стойка PROGRESS 45</t>
  </si>
  <si>
    <t xml:space="preserve">Стойка PROGRESS 24-36 с БКС </t>
  </si>
  <si>
    <t xml:space="preserve">Стойка PROGRESS 45 с БКС </t>
  </si>
  <si>
    <t>Стойка PROGRESS 24-36 с Байпас</t>
  </si>
  <si>
    <t>Стойка PROGRESS 45 с Байпас</t>
  </si>
  <si>
    <t xml:space="preserve">Стойка PROGRESS 24-36 с Байпас +БКС </t>
  </si>
  <si>
    <t xml:space="preserve">Стойка PROGRESS 45 с Байпас +БКС </t>
  </si>
  <si>
    <t>Трехфазный байпас  PROGRESS 24-36 (без стойки)</t>
  </si>
  <si>
    <t>Трехфазный байпас  PROGRESS 45 (без стойки)</t>
  </si>
  <si>
    <t>По запросу</t>
  </si>
  <si>
    <t>Трехфазный байпас  PROGRESS 24-36 с БКС (без стойки)</t>
  </si>
  <si>
    <t>Трехфазный байпас  PROGRESS 45 с БКС (без стойки)</t>
  </si>
  <si>
    <t>121-453</t>
  </si>
  <si>
    <t>138-458</t>
  </si>
  <si>
    <t>70 -265</t>
  </si>
  <si>
    <t>80-250</t>
  </si>
  <si>
    <t>3000ТRL</t>
  </si>
  <si>
    <t>5000ТRL</t>
  </si>
  <si>
    <t>8000ТRL</t>
  </si>
  <si>
    <t>10000ТRL</t>
  </si>
  <si>
    <t>12000ТRL</t>
  </si>
  <si>
    <t>9000TRL -3</t>
  </si>
  <si>
    <t>15000TRL -3</t>
  </si>
  <si>
    <t>24000TRL -3</t>
  </si>
  <si>
    <t>30000TRL -3</t>
  </si>
  <si>
    <t>36000TRL -3</t>
  </si>
  <si>
    <t>Cтабилизаторы напряжения PROGRESS серии TRL</t>
  </si>
  <si>
    <t>Стойка PROGRESS 9-15</t>
  </si>
  <si>
    <t xml:space="preserve">Стойка PROGRESS 9-15 с БКС </t>
  </si>
  <si>
    <t>Стойка PROGRESS 9-15 с Байпас</t>
  </si>
  <si>
    <t xml:space="preserve">Стойка PROGRESS 9-15 с Байпас +БКС </t>
  </si>
  <si>
    <t>Трехфазный байпас  PROGRESS 9-15 (без стойки)</t>
  </si>
  <si>
    <t>Трехфазный байпас  PROGRESS 9-15 с БКС (без стойки)</t>
  </si>
  <si>
    <t>80000SL</t>
  </si>
  <si>
    <t>100000SL</t>
  </si>
  <si>
    <t>100000SL-20</t>
  </si>
  <si>
    <t>120000SL</t>
  </si>
  <si>
    <t>1200000SL-20</t>
  </si>
  <si>
    <t>160000SL</t>
  </si>
  <si>
    <t>240000SL -3</t>
  </si>
  <si>
    <t>360000SL -3</t>
  </si>
  <si>
    <t>360000SL-20-3</t>
  </si>
  <si>
    <t>300000SL -3</t>
  </si>
  <si>
    <t>300000SL-20-3</t>
  </si>
  <si>
    <t>480000SL-20-3</t>
  </si>
  <si>
    <t>1000*800*800</t>
  </si>
  <si>
    <t>3шт*1000*800*800</t>
  </si>
  <si>
    <t>80000L</t>
  </si>
  <si>
    <t>100000L</t>
  </si>
  <si>
    <t>120000L</t>
  </si>
  <si>
    <t>240000L -3</t>
  </si>
  <si>
    <t>300000L -3</t>
  </si>
  <si>
    <t>360000L -3</t>
  </si>
  <si>
    <t>Действителен  с 15,04,2021</t>
  </si>
  <si>
    <t>Действителен  с 15,04,2021.</t>
  </si>
  <si>
    <t>Действителен с 15,04,2021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</si>
</sst>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9.5"/>
      <name val="Arial"/>
      <family val="2"/>
      <charset val="204"/>
    </font>
    <font>
      <sz val="8.5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color rgb="FF21252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5" xfId="0" applyBorder="1"/>
    <xf numFmtId="0" fontId="9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1" fillId="0" borderId="0" xfId="1" applyAlignment="1" applyProtection="1">
      <alignment vertical="top"/>
    </xf>
    <xf numFmtId="49" fontId="12" fillId="0" borderId="0" xfId="0" applyNumberFormat="1" applyFont="1" applyAlignment="1">
      <alignment horizontal="center" vertical="top" wrapText="1"/>
    </xf>
    <xf numFmtId="49" fontId="11" fillId="0" borderId="0" xfId="1" applyNumberFormat="1" applyAlignment="1" applyProtection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/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/>
    <xf numFmtId="0" fontId="1" fillId="0" borderId="17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" fillId="0" borderId="55" xfId="0" applyFont="1" applyBorder="1" applyAlignment="1"/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5" fillId="0" borderId="29" xfId="0" applyFont="1" applyBorder="1" applyAlignment="1">
      <alignment horizontal="left"/>
    </xf>
    <xf numFmtId="0" fontId="15" fillId="0" borderId="3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/>
    <xf numFmtId="0" fontId="2" fillId="0" borderId="0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textRotation="90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12" fillId="0" borderId="2" xfId="0" applyFont="1" applyBorder="1" applyAlignment="1">
      <alignment horizontal="center" vertical="center"/>
    </xf>
    <xf numFmtId="0" fontId="15" fillId="0" borderId="27" xfId="0" applyFont="1" applyBorder="1" applyAlignment="1"/>
    <xf numFmtId="0" fontId="16" fillId="0" borderId="0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1" xfId="0" applyFont="1" applyBorder="1"/>
    <xf numFmtId="0" fontId="1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1" fillId="0" borderId="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0" xfId="0" applyFont="1" applyAlignment="1">
      <alignment horizontal="left" vertical="top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12" fillId="0" borderId="0" xfId="0" applyNumberFormat="1" applyFont="1" applyAlignment="1">
      <alignment horizontal="center" wrapText="1"/>
    </xf>
    <xf numFmtId="0" fontId="12" fillId="0" borderId="0" xfId="1" applyFont="1" applyAlignment="1" applyProtection="1">
      <alignment horizontal="center" vertical="top"/>
    </xf>
    <xf numFmtId="0" fontId="17" fillId="0" borderId="0" xfId="1" applyFont="1" applyAlignment="1" applyProtection="1">
      <alignment horizontal="center" vertical="top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/>
    <xf numFmtId="0" fontId="1" fillId="0" borderId="1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" xfId="0" applyFont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64" xfId="0" applyFont="1" applyBorder="1" applyAlignme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0" xfId="0" applyFont="1" applyAlignment="1">
      <alignment horizontal="center" textRotation="90" wrapText="1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5" fillId="0" borderId="45" xfId="0" applyFont="1" applyBorder="1" applyAlignment="1"/>
    <xf numFmtId="0" fontId="1" fillId="0" borderId="46" xfId="0" applyFont="1" applyBorder="1" applyAlignment="1"/>
    <xf numFmtId="0" fontId="1" fillId="0" borderId="39" xfId="0" applyFont="1" applyBorder="1" applyAlignment="1"/>
    <xf numFmtId="0" fontId="1" fillId="0" borderId="18" xfId="0" applyFont="1" applyBorder="1" applyAlignment="1"/>
    <xf numFmtId="0" fontId="1" fillId="0" borderId="7" xfId="0" applyFont="1" applyBorder="1" applyAlignment="1"/>
    <xf numFmtId="0" fontId="8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3</xdr:row>
      <xdr:rowOff>0</xdr:rowOff>
    </xdr:to>
    <xdr:pic>
      <xdr:nvPicPr>
        <xdr:cNvPr id="4197" name="Picture 3" descr="Рисунок1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66675"/>
          <a:ext cx="2200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3</xdr:row>
      <xdr:rowOff>0</xdr:rowOff>
    </xdr:to>
    <xdr:pic>
      <xdr:nvPicPr>
        <xdr:cNvPr id="3137" name="Picture 2" descr="Рисунок1">
          <a:extLst>
            <a:ext uri="{FF2B5EF4-FFF2-40B4-BE49-F238E27FC236}">
              <a16:creationId xmlns="" xmlns:a16="http://schemas.microsoft.com/office/drawing/2014/main" id="{00000000-0008-0000-01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66675"/>
          <a:ext cx="2200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57150</xdr:rowOff>
    </xdr:from>
    <xdr:to>
      <xdr:col>2</xdr:col>
      <xdr:colOff>627615</xdr:colOff>
      <xdr:row>2</xdr:row>
      <xdr:rowOff>133350</xdr:rowOff>
    </xdr:to>
    <xdr:pic>
      <xdr:nvPicPr>
        <xdr:cNvPr id="2" name="Picture 3" descr="Рисунок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57150"/>
          <a:ext cx="196111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3</xdr:row>
      <xdr:rowOff>0</xdr:rowOff>
    </xdr:to>
    <xdr:pic>
      <xdr:nvPicPr>
        <xdr:cNvPr id="2127" name="Picture 2" descr="Рисунок1">
          <a:extLst>
            <a:ext uri="{FF2B5EF4-FFF2-40B4-BE49-F238E27FC236}">
              <a16:creationId xmlns="" xmlns:a16="http://schemas.microsoft.com/office/drawing/2014/main" id="{00000000-0008-0000-03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66675"/>
          <a:ext cx="2200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2</xdr:row>
      <xdr:rowOff>161925</xdr:rowOff>
    </xdr:to>
    <xdr:pic>
      <xdr:nvPicPr>
        <xdr:cNvPr id="10272" name="Picture 3" descr="Рисунок1">
          <a:extLst>
            <a:ext uri="{FF2B5EF4-FFF2-40B4-BE49-F238E27FC236}">
              <a16:creationId xmlns="" xmlns:a16="http://schemas.microsoft.com/office/drawing/2014/main" id="{00000000-0008-0000-04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66675"/>
          <a:ext cx="18002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152400</xdr:colOff>
      <xdr:row>2</xdr:row>
      <xdr:rowOff>161925</xdr:rowOff>
    </xdr:to>
    <xdr:pic>
      <xdr:nvPicPr>
        <xdr:cNvPr id="14345" name="Picture 2" descr="Рисунок1">
          <a:extLst>
            <a:ext uri="{FF2B5EF4-FFF2-40B4-BE49-F238E27FC236}">
              <a16:creationId xmlns="" xmlns:a16="http://schemas.microsoft.com/office/drawing/2014/main" id="{00000000-0008-0000-05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66675"/>
          <a:ext cx="1800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533400</xdr:colOff>
      <xdr:row>2</xdr:row>
      <xdr:rowOff>161925</xdr:rowOff>
    </xdr:to>
    <xdr:pic>
      <xdr:nvPicPr>
        <xdr:cNvPr id="15369" name="Picture 3" descr="Рисунок1">
          <a:extLst>
            <a:ext uri="{FF2B5EF4-FFF2-40B4-BE49-F238E27FC236}">
              <a16:creationId xmlns="" xmlns:a16="http://schemas.microsoft.com/office/drawing/2014/main" id="{00000000-0008-0000-06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66675"/>
          <a:ext cx="1800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3</xdr:row>
      <xdr:rowOff>0</xdr:rowOff>
    </xdr:to>
    <xdr:pic>
      <xdr:nvPicPr>
        <xdr:cNvPr id="2" name="Picture 2" descr="Рисунок1">
          <a:extLst>
            <a:ext uri="{FF2B5EF4-FFF2-40B4-BE49-F238E27FC236}">
              <a16:creationId xmlns="" xmlns:a16="http://schemas.microsoft.com/office/drawing/2014/main" id="{00000000-0008-0000-01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66675"/>
          <a:ext cx="2200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4</xdr:col>
      <xdr:colOff>19050</xdr:colOff>
      <xdr:row>2</xdr:row>
      <xdr:rowOff>200025</xdr:rowOff>
    </xdr:to>
    <xdr:pic>
      <xdr:nvPicPr>
        <xdr:cNvPr id="1100" name="Picture 2" descr="Рисунок1">
          <a:extLst>
            <a:ext uri="{FF2B5EF4-FFF2-40B4-BE49-F238E27FC236}">
              <a16:creationId xmlns="" xmlns:a16="http://schemas.microsoft.com/office/drawing/2014/main" id="{00000000-0008-0000-07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66675"/>
          <a:ext cx="2200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ail@energostab.ru" TargetMode="External"/><Relationship Id="rId1" Type="http://schemas.openxmlformats.org/officeDocument/2006/relationships/hyperlink" Target="http://www.energostab.ru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L15" sqref="L15"/>
    </sheetView>
  </sheetViews>
  <sheetFormatPr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x14ac:dyDescent="0.2"/>
    <row r="2" spans="1:10" s="1" customFormat="1" ht="12" x14ac:dyDescent="0.2">
      <c r="F2" s="42" t="s">
        <v>146</v>
      </c>
    </row>
    <row r="3" spans="1:10" s="1" customFormat="1" ht="15.75" customHeight="1" x14ac:dyDescent="0.4">
      <c r="A3"/>
      <c r="B3" s="40"/>
      <c r="C3" s="41"/>
      <c r="D3" s="41"/>
      <c r="E3" s="41"/>
      <c r="F3" s="43" t="s">
        <v>145</v>
      </c>
      <c r="G3" s="44"/>
      <c r="H3" s="45" t="s">
        <v>147</v>
      </c>
      <c r="I3" s="44"/>
      <c r="J3" s="46"/>
    </row>
    <row r="4" spans="1:10" s="1" customFormat="1" ht="14.25" customHeight="1" x14ac:dyDescent="0.25">
      <c r="A4"/>
      <c r="B4" s="144" t="s">
        <v>99</v>
      </c>
      <c r="C4" s="144"/>
      <c r="D4" s="144"/>
      <c r="E4" s="144"/>
      <c r="F4" s="145" t="s">
        <v>392</v>
      </c>
      <c r="G4" s="145"/>
      <c r="H4" s="145"/>
      <c r="I4" s="145"/>
    </row>
    <row r="5" spans="1:10" ht="6" customHeight="1" thickBot="1" x14ac:dyDescent="0.25"/>
    <row r="6" spans="1:10" ht="22.5" customHeight="1" x14ac:dyDescent="0.2"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10" ht="15" customHeight="1" thickBot="1" x14ac:dyDescent="0.25"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10" ht="15.75" thickTop="1" x14ac:dyDescent="0.25">
      <c r="A8" s="160" t="s">
        <v>132</v>
      </c>
      <c r="B8" s="153" t="s">
        <v>142</v>
      </c>
      <c r="C8" s="154"/>
      <c r="D8" s="154"/>
      <c r="E8" s="154"/>
      <c r="F8" s="154"/>
      <c r="G8" s="154"/>
      <c r="H8" s="154"/>
      <c r="I8" s="155"/>
    </row>
    <row r="9" spans="1:10" x14ac:dyDescent="0.2">
      <c r="A9" s="160"/>
      <c r="B9" s="146" t="s">
        <v>140</v>
      </c>
      <c r="C9" s="147"/>
      <c r="D9" s="147"/>
      <c r="E9" s="147"/>
      <c r="F9" s="147"/>
      <c r="G9" s="147"/>
      <c r="H9" s="147"/>
      <c r="I9" s="148"/>
    </row>
    <row r="10" spans="1:10" x14ac:dyDescent="0.2">
      <c r="A10" s="160"/>
      <c r="B10" s="75" t="s">
        <v>9</v>
      </c>
      <c r="C10" s="7">
        <v>3</v>
      </c>
      <c r="D10" s="7" t="s">
        <v>18</v>
      </c>
      <c r="E10" s="7" t="s">
        <v>19</v>
      </c>
      <c r="F10" s="7" t="s">
        <v>20</v>
      </c>
      <c r="G10" s="70" t="s">
        <v>265</v>
      </c>
      <c r="H10" s="7">
        <v>17</v>
      </c>
      <c r="I10" s="34">
        <v>27800</v>
      </c>
    </row>
    <row r="11" spans="1:10" x14ac:dyDescent="0.2">
      <c r="A11" s="160"/>
      <c r="B11" s="73" t="s">
        <v>59</v>
      </c>
      <c r="C11" s="72">
        <v>3</v>
      </c>
      <c r="D11" s="72" t="s">
        <v>67</v>
      </c>
      <c r="E11" s="72" t="s">
        <v>68</v>
      </c>
      <c r="F11" s="72" t="s">
        <v>69</v>
      </c>
      <c r="G11" s="70" t="s">
        <v>265</v>
      </c>
      <c r="H11" s="72">
        <v>14</v>
      </c>
      <c r="I11" s="34">
        <v>25800</v>
      </c>
    </row>
    <row r="12" spans="1:10" x14ac:dyDescent="0.2">
      <c r="A12" s="161"/>
      <c r="B12" s="53" t="s">
        <v>10</v>
      </c>
      <c r="C12" s="7">
        <v>5</v>
      </c>
      <c r="D12" s="7" t="s">
        <v>18</v>
      </c>
      <c r="E12" s="7" t="s">
        <v>19</v>
      </c>
      <c r="F12" s="7" t="s">
        <v>20</v>
      </c>
      <c r="G12" s="70" t="s">
        <v>265</v>
      </c>
      <c r="H12" s="7">
        <v>22</v>
      </c>
      <c r="I12" s="34">
        <v>30300</v>
      </c>
    </row>
    <row r="13" spans="1:10" x14ac:dyDescent="0.2">
      <c r="A13" s="161"/>
      <c r="B13" s="73" t="s">
        <v>116</v>
      </c>
      <c r="C13" s="72">
        <v>5</v>
      </c>
      <c r="D13" s="72" t="s">
        <v>67</v>
      </c>
      <c r="E13" s="72" t="s">
        <v>68</v>
      </c>
      <c r="F13" s="72" t="s">
        <v>69</v>
      </c>
      <c r="G13" s="72" t="s">
        <v>265</v>
      </c>
      <c r="H13" s="72">
        <v>17</v>
      </c>
      <c r="I13" s="34">
        <v>26800</v>
      </c>
    </row>
    <row r="14" spans="1:10" x14ac:dyDescent="0.2">
      <c r="A14" s="160"/>
      <c r="B14" s="53" t="s">
        <v>11</v>
      </c>
      <c r="C14" s="7">
        <v>8</v>
      </c>
      <c r="D14" s="7" t="s">
        <v>18</v>
      </c>
      <c r="E14" s="7" t="s">
        <v>19</v>
      </c>
      <c r="F14" s="7" t="s">
        <v>20</v>
      </c>
      <c r="G14" s="70" t="s">
        <v>265</v>
      </c>
      <c r="H14" s="7">
        <v>26</v>
      </c>
      <c r="I14" s="34">
        <v>33400</v>
      </c>
    </row>
    <row r="15" spans="1:10" x14ac:dyDescent="0.2">
      <c r="A15" s="160"/>
      <c r="B15" s="73" t="s">
        <v>60</v>
      </c>
      <c r="C15" s="72">
        <v>8</v>
      </c>
      <c r="D15" s="72" t="s">
        <v>67</v>
      </c>
      <c r="E15" s="72" t="s">
        <v>68</v>
      </c>
      <c r="F15" s="72" t="s">
        <v>69</v>
      </c>
      <c r="G15" s="72" t="s">
        <v>265</v>
      </c>
      <c r="H15" s="72">
        <v>21</v>
      </c>
      <c r="I15" s="34">
        <v>29400</v>
      </c>
    </row>
    <row r="16" spans="1:10" x14ac:dyDescent="0.2">
      <c r="A16" s="160"/>
      <c r="B16" s="53" t="s">
        <v>12</v>
      </c>
      <c r="C16" s="7">
        <v>10</v>
      </c>
      <c r="D16" s="7" t="s">
        <v>18</v>
      </c>
      <c r="E16" s="7" t="s">
        <v>19</v>
      </c>
      <c r="F16" s="7" t="s">
        <v>20</v>
      </c>
      <c r="G16" s="70" t="s">
        <v>265</v>
      </c>
      <c r="H16" s="7">
        <v>30</v>
      </c>
      <c r="I16" s="34">
        <v>42100</v>
      </c>
    </row>
    <row r="17" spans="1:9" x14ac:dyDescent="0.2">
      <c r="A17" s="160"/>
      <c r="B17" s="73" t="s">
        <v>61</v>
      </c>
      <c r="C17" s="72">
        <v>10</v>
      </c>
      <c r="D17" s="72" t="s">
        <v>67</v>
      </c>
      <c r="E17" s="72" t="s">
        <v>68</v>
      </c>
      <c r="F17" s="72" t="s">
        <v>69</v>
      </c>
      <c r="G17" s="72" t="s">
        <v>265</v>
      </c>
      <c r="H17" s="72">
        <v>24</v>
      </c>
      <c r="I17" s="34">
        <v>39800</v>
      </c>
    </row>
    <row r="18" spans="1:9" x14ac:dyDescent="0.2">
      <c r="A18" s="160"/>
      <c r="B18" s="53" t="s">
        <v>13</v>
      </c>
      <c r="C18" s="7">
        <v>12</v>
      </c>
      <c r="D18" s="7" t="s">
        <v>18</v>
      </c>
      <c r="E18" s="7" t="s">
        <v>19</v>
      </c>
      <c r="F18" s="7" t="s">
        <v>20</v>
      </c>
      <c r="G18" s="70" t="s">
        <v>265</v>
      </c>
      <c r="H18" s="7">
        <v>35</v>
      </c>
      <c r="I18" s="34">
        <v>47100</v>
      </c>
    </row>
    <row r="19" spans="1:9" x14ac:dyDescent="0.2">
      <c r="A19" s="160"/>
      <c r="B19" s="73" t="s">
        <v>62</v>
      </c>
      <c r="C19" s="72">
        <v>12</v>
      </c>
      <c r="D19" s="72" t="s">
        <v>67</v>
      </c>
      <c r="E19" s="72" t="s">
        <v>68</v>
      </c>
      <c r="F19" s="72" t="s">
        <v>69</v>
      </c>
      <c r="G19" s="72" t="s">
        <v>265</v>
      </c>
      <c r="H19" s="72">
        <v>26</v>
      </c>
      <c r="I19" s="34">
        <v>43100</v>
      </c>
    </row>
    <row r="20" spans="1:9" x14ac:dyDescent="0.2">
      <c r="A20" s="160"/>
      <c r="B20" s="54" t="s">
        <v>14</v>
      </c>
      <c r="C20" s="7">
        <v>15</v>
      </c>
      <c r="D20" s="7" t="s">
        <v>18</v>
      </c>
      <c r="E20" s="7" t="s">
        <v>19</v>
      </c>
      <c r="F20" s="7" t="s">
        <v>20</v>
      </c>
      <c r="G20" s="7" t="s">
        <v>254</v>
      </c>
      <c r="H20" s="7">
        <v>75</v>
      </c>
      <c r="I20" s="34">
        <v>70900</v>
      </c>
    </row>
    <row r="21" spans="1:9" x14ac:dyDescent="0.2">
      <c r="A21" s="160"/>
      <c r="B21" s="74" t="s">
        <v>63</v>
      </c>
      <c r="C21" s="72">
        <v>15</v>
      </c>
      <c r="D21" s="72" t="s">
        <v>67</v>
      </c>
      <c r="E21" s="72" t="s">
        <v>68</v>
      </c>
      <c r="F21" s="72" t="s">
        <v>69</v>
      </c>
      <c r="G21" s="72" t="s">
        <v>265</v>
      </c>
      <c r="H21" s="72">
        <v>31</v>
      </c>
      <c r="I21" s="34">
        <v>57000</v>
      </c>
    </row>
    <row r="22" spans="1:9" x14ac:dyDescent="0.2">
      <c r="A22" s="160"/>
      <c r="B22" s="54" t="s">
        <v>15</v>
      </c>
      <c r="C22" s="7">
        <v>20</v>
      </c>
      <c r="D22" s="7" t="s">
        <v>18</v>
      </c>
      <c r="E22" s="7" t="s">
        <v>19</v>
      </c>
      <c r="F22" s="7" t="s">
        <v>20</v>
      </c>
      <c r="G22" s="7" t="s">
        <v>254</v>
      </c>
      <c r="H22" s="7">
        <v>86</v>
      </c>
      <c r="I22" s="34">
        <v>80600</v>
      </c>
    </row>
    <row r="23" spans="1:9" x14ac:dyDescent="0.2">
      <c r="A23" s="160"/>
      <c r="B23" s="74" t="s">
        <v>64</v>
      </c>
      <c r="C23" s="72">
        <v>20</v>
      </c>
      <c r="D23" s="72" t="s">
        <v>67</v>
      </c>
      <c r="E23" s="72" t="s">
        <v>68</v>
      </c>
      <c r="F23" s="72" t="s">
        <v>69</v>
      </c>
      <c r="G23" s="72" t="s">
        <v>254</v>
      </c>
      <c r="H23" s="72">
        <v>68</v>
      </c>
      <c r="I23" s="34">
        <v>65000</v>
      </c>
    </row>
    <row r="24" spans="1:9" x14ac:dyDescent="0.2">
      <c r="A24" s="160"/>
      <c r="B24" s="54" t="s">
        <v>16</v>
      </c>
      <c r="C24" s="7">
        <v>30</v>
      </c>
      <c r="D24" s="7" t="s">
        <v>18</v>
      </c>
      <c r="E24" s="7" t="s">
        <v>19</v>
      </c>
      <c r="F24" s="7" t="s">
        <v>20</v>
      </c>
      <c r="G24" s="7" t="s">
        <v>254</v>
      </c>
      <c r="H24" s="7">
        <v>95</v>
      </c>
      <c r="I24" s="34">
        <v>92400</v>
      </c>
    </row>
    <row r="25" spans="1:9" x14ac:dyDescent="0.2">
      <c r="A25" s="160"/>
      <c r="B25" s="74" t="s">
        <v>65</v>
      </c>
      <c r="C25" s="72">
        <v>30</v>
      </c>
      <c r="D25" s="72" t="s">
        <v>67</v>
      </c>
      <c r="E25" s="72" t="s">
        <v>68</v>
      </c>
      <c r="F25" s="72" t="s">
        <v>69</v>
      </c>
      <c r="G25" s="72" t="s">
        <v>254</v>
      </c>
      <c r="H25" s="72">
        <v>75</v>
      </c>
      <c r="I25" s="34">
        <v>82600</v>
      </c>
    </row>
    <row r="26" spans="1:9" x14ac:dyDescent="0.2">
      <c r="A26" s="160"/>
      <c r="B26" s="54" t="s">
        <v>17</v>
      </c>
      <c r="C26" s="7">
        <v>50</v>
      </c>
      <c r="D26" s="7" t="s">
        <v>18</v>
      </c>
      <c r="E26" s="7" t="s">
        <v>19</v>
      </c>
      <c r="F26" s="7" t="s">
        <v>20</v>
      </c>
      <c r="G26" s="7" t="s">
        <v>256</v>
      </c>
      <c r="H26" s="7">
        <v>123</v>
      </c>
      <c r="I26" s="34">
        <v>144100</v>
      </c>
    </row>
    <row r="27" spans="1:9" x14ac:dyDescent="0.2">
      <c r="A27" s="160"/>
      <c r="B27" s="74" t="s">
        <v>66</v>
      </c>
      <c r="C27" s="72">
        <v>50</v>
      </c>
      <c r="D27" s="72" t="s">
        <v>67</v>
      </c>
      <c r="E27" s="72" t="s">
        <v>68</v>
      </c>
      <c r="F27" s="72" t="s">
        <v>69</v>
      </c>
      <c r="G27" s="72" t="s">
        <v>256</v>
      </c>
      <c r="H27" s="72">
        <v>83</v>
      </c>
      <c r="I27" s="34">
        <v>126500</v>
      </c>
    </row>
    <row r="28" spans="1:9" x14ac:dyDescent="0.2">
      <c r="A28" s="160"/>
      <c r="B28" s="77" t="s">
        <v>123</v>
      </c>
      <c r="C28" s="60">
        <v>80</v>
      </c>
      <c r="D28" s="60" t="s">
        <v>67</v>
      </c>
      <c r="E28" s="60" t="s">
        <v>68</v>
      </c>
      <c r="F28" s="60" t="s">
        <v>69</v>
      </c>
      <c r="G28" s="60" t="s">
        <v>256</v>
      </c>
      <c r="H28" s="60">
        <v>120</v>
      </c>
      <c r="I28" s="34">
        <v>171600</v>
      </c>
    </row>
    <row r="29" spans="1:9" x14ac:dyDescent="0.2">
      <c r="A29" s="160"/>
      <c r="B29" s="162" t="s">
        <v>138</v>
      </c>
      <c r="C29" s="163"/>
      <c r="D29" s="163"/>
      <c r="E29" s="163"/>
      <c r="F29" s="163"/>
      <c r="G29" s="163"/>
      <c r="H29" s="163"/>
      <c r="I29" s="164"/>
    </row>
    <row r="30" spans="1:9" x14ac:dyDescent="0.2">
      <c r="A30" s="160"/>
      <c r="B30" s="146" t="s">
        <v>149</v>
      </c>
      <c r="C30" s="149"/>
      <c r="D30" s="149"/>
      <c r="E30" s="149"/>
      <c r="F30" s="149"/>
      <c r="G30" s="149"/>
      <c r="H30" s="149"/>
      <c r="I30" s="150"/>
    </row>
    <row r="31" spans="1:9" x14ac:dyDescent="0.2">
      <c r="A31" s="160"/>
      <c r="B31" s="56" t="s">
        <v>150</v>
      </c>
      <c r="C31" s="7">
        <v>9</v>
      </c>
      <c r="D31" s="15" t="s">
        <v>101</v>
      </c>
      <c r="E31" s="17" t="s">
        <v>133</v>
      </c>
      <c r="F31" s="13" t="s">
        <v>100</v>
      </c>
      <c r="G31" s="143" t="s">
        <v>266</v>
      </c>
      <c r="H31" s="143"/>
      <c r="I31" s="34">
        <f t="shared" ref="I31:I49" si="0">I10*3</f>
        <v>83400</v>
      </c>
    </row>
    <row r="32" spans="1:9" x14ac:dyDescent="0.2">
      <c r="A32" s="160"/>
      <c r="B32" s="79" t="s">
        <v>151</v>
      </c>
      <c r="C32" s="11">
        <v>9</v>
      </c>
      <c r="D32" s="72" t="s">
        <v>86</v>
      </c>
      <c r="E32" s="71" t="s">
        <v>81</v>
      </c>
      <c r="F32" s="72" t="s">
        <v>82</v>
      </c>
      <c r="G32" s="143" t="s">
        <v>266</v>
      </c>
      <c r="H32" s="143"/>
      <c r="I32" s="34">
        <f t="shared" si="0"/>
        <v>77400</v>
      </c>
    </row>
    <row r="33" spans="1:9" x14ac:dyDescent="0.2">
      <c r="A33" s="160"/>
      <c r="B33" s="78" t="s">
        <v>152</v>
      </c>
      <c r="C33" s="7">
        <v>15</v>
      </c>
      <c r="D33" s="15" t="s">
        <v>101</v>
      </c>
      <c r="E33" s="17" t="s">
        <v>134</v>
      </c>
      <c r="F33" s="13" t="s">
        <v>100</v>
      </c>
      <c r="G33" s="143" t="s">
        <v>266</v>
      </c>
      <c r="H33" s="143"/>
      <c r="I33" s="34">
        <f t="shared" si="0"/>
        <v>90900</v>
      </c>
    </row>
    <row r="34" spans="1:9" x14ac:dyDescent="0.2">
      <c r="A34" s="160"/>
      <c r="B34" s="79" t="s">
        <v>153</v>
      </c>
      <c r="C34" s="11">
        <v>15</v>
      </c>
      <c r="D34" s="72" t="s">
        <v>83</v>
      </c>
      <c r="E34" s="71" t="s">
        <v>81</v>
      </c>
      <c r="F34" s="72" t="s">
        <v>82</v>
      </c>
      <c r="G34" s="143" t="s">
        <v>266</v>
      </c>
      <c r="H34" s="143"/>
      <c r="I34" s="34">
        <f t="shared" si="0"/>
        <v>80400</v>
      </c>
    </row>
    <row r="35" spans="1:9" x14ac:dyDescent="0.2">
      <c r="A35" s="160"/>
      <c r="B35" s="78" t="s">
        <v>154</v>
      </c>
      <c r="C35" s="7">
        <v>24</v>
      </c>
      <c r="D35" s="15" t="s">
        <v>101</v>
      </c>
      <c r="E35" s="17" t="s">
        <v>134</v>
      </c>
      <c r="F35" s="13" t="s">
        <v>100</v>
      </c>
      <c r="G35" s="143" t="s">
        <v>266</v>
      </c>
      <c r="H35" s="143"/>
      <c r="I35" s="34">
        <f t="shared" si="0"/>
        <v>100200</v>
      </c>
    </row>
    <row r="36" spans="1:9" x14ac:dyDescent="0.2">
      <c r="A36" s="160"/>
      <c r="B36" s="79" t="s">
        <v>155</v>
      </c>
      <c r="C36" s="11">
        <v>24</v>
      </c>
      <c r="D36" s="72" t="s">
        <v>83</v>
      </c>
      <c r="E36" s="71" t="s">
        <v>81</v>
      </c>
      <c r="F36" s="72" t="s">
        <v>82</v>
      </c>
      <c r="G36" s="143" t="s">
        <v>266</v>
      </c>
      <c r="H36" s="143"/>
      <c r="I36" s="34">
        <f t="shared" si="0"/>
        <v>88200</v>
      </c>
    </row>
    <row r="37" spans="1:9" x14ac:dyDescent="0.2">
      <c r="A37" s="160"/>
      <c r="B37" s="78" t="s">
        <v>156</v>
      </c>
      <c r="C37" s="7">
        <v>30</v>
      </c>
      <c r="D37" s="15" t="s">
        <v>101</v>
      </c>
      <c r="E37" s="17" t="s">
        <v>134</v>
      </c>
      <c r="F37" s="13" t="s">
        <v>100</v>
      </c>
      <c r="G37" s="143" t="s">
        <v>266</v>
      </c>
      <c r="H37" s="143"/>
      <c r="I37" s="34">
        <f t="shared" si="0"/>
        <v>126300</v>
      </c>
    </row>
    <row r="38" spans="1:9" x14ac:dyDescent="0.2">
      <c r="A38" s="160"/>
      <c r="B38" s="79" t="s">
        <v>157</v>
      </c>
      <c r="C38" s="11">
        <v>30</v>
      </c>
      <c r="D38" s="72" t="s">
        <v>83</v>
      </c>
      <c r="E38" s="71" t="s">
        <v>81</v>
      </c>
      <c r="F38" s="72" t="s">
        <v>82</v>
      </c>
      <c r="G38" s="143" t="s">
        <v>266</v>
      </c>
      <c r="H38" s="143"/>
      <c r="I38" s="34">
        <f t="shared" si="0"/>
        <v>119400</v>
      </c>
    </row>
    <row r="39" spans="1:9" x14ac:dyDescent="0.2">
      <c r="A39" s="160"/>
      <c r="B39" s="78" t="s">
        <v>158</v>
      </c>
      <c r="C39" s="7">
        <v>36</v>
      </c>
      <c r="D39" s="15" t="s">
        <v>101</v>
      </c>
      <c r="E39" s="17" t="s">
        <v>134</v>
      </c>
      <c r="F39" s="13" t="s">
        <v>100</v>
      </c>
      <c r="G39" s="143" t="s">
        <v>266</v>
      </c>
      <c r="H39" s="143"/>
      <c r="I39" s="34">
        <f t="shared" si="0"/>
        <v>141300</v>
      </c>
    </row>
    <row r="40" spans="1:9" x14ac:dyDescent="0.2">
      <c r="A40" s="160"/>
      <c r="B40" s="79" t="s">
        <v>159</v>
      </c>
      <c r="C40" s="11">
        <v>36</v>
      </c>
      <c r="D40" s="72" t="s">
        <v>83</v>
      </c>
      <c r="E40" s="71" t="s">
        <v>81</v>
      </c>
      <c r="F40" s="72" t="s">
        <v>82</v>
      </c>
      <c r="G40" s="143" t="s">
        <v>266</v>
      </c>
      <c r="H40" s="143"/>
      <c r="I40" s="34">
        <f t="shared" si="0"/>
        <v>129300</v>
      </c>
    </row>
    <row r="41" spans="1:9" x14ac:dyDescent="0.2">
      <c r="A41" s="160"/>
      <c r="B41" s="78" t="s">
        <v>160</v>
      </c>
      <c r="C41" s="7">
        <v>45</v>
      </c>
      <c r="D41" s="15" t="s">
        <v>101</v>
      </c>
      <c r="E41" s="17" t="s">
        <v>134</v>
      </c>
      <c r="F41" s="13" t="s">
        <v>100</v>
      </c>
      <c r="G41" s="143" t="s">
        <v>255</v>
      </c>
      <c r="H41" s="143"/>
      <c r="I41" s="34">
        <f t="shared" si="0"/>
        <v>212700</v>
      </c>
    </row>
    <row r="42" spans="1:9" x14ac:dyDescent="0.2">
      <c r="A42" s="160"/>
      <c r="B42" s="79" t="s">
        <v>161</v>
      </c>
      <c r="C42" s="11">
        <v>45</v>
      </c>
      <c r="D42" s="72" t="s">
        <v>83</v>
      </c>
      <c r="E42" s="71" t="s">
        <v>81</v>
      </c>
      <c r="F42" s="72" t="s">
        <v>82</v>
      </c>
      <c r="G42" s="143" t="s">
        <v>266</v>
      </c>
      <c r="H42" s="143"/>
      <c r="I42" s="34">
        <f t="shared" si="0"/>
        <v>171000</v>
      </c>
    </row>
    <row r="43" spans="1:9" x14ac:dyDescent="0.2">
      <c r="A43" s="160"/>
      <c r="B43" s="78" t="s">
        <v>162</v>
      </c>
      <c r="C43" s="7">
        <v>60</v>
      </c>
      <c r="D43" s="15" t="s">
        <v>101</v>
      </c>
      <c r="E43" s="17" t="s">
        <v>134</v>
      </c>
      <c r="F43" s="13" t="s">
        <v>100</v>
      </c>
      <c r="G43" s="143" t="s">
        <v>255</v>
      </c>
      <c r="H43" s="143"/>
      <c r="I43" s="34">
        <f t="shared" si="0"/>
        <v>241800</v>
      </c>
    </row>
    <row r="44" spans="1:9" x14ac:dyDescent="0.2">
      <c r="A44" s="160"/>
      <c r="B44" s="79" t="s">
        <v>163</v>
      </c>
      <c r="C44" s="11">
        <v>60</v>
      </c>
      <c r="D44" s="72" t="s">
        <v>83</v>
      </c>
      <c r="E44" s="71" t="s">
        <v>81</v>
      </c>
      <c r="F44" s="72" t="s">
        <v>82</v>
      </c>
      <c r="G44" s="166" t="s">
        <v>255</v>
      </c>
      <c r="H44" s="166"/>
      <c r="I44" s="34">
        <f t="shared" si="0"/>
        <v>195000</v>
      </c>
    </row>
    <row r="45" spans="1:9" x14ac:dyDescent="0.2">
      <c r="A45" s="160"/>
      <c r="B45" s="78" t="s">
        <v>164</v>
      </c>
      <c r="C45" s="7">
        <v>90</v>
      </c>
      <c r="D45" s="15" t="s">
        <v>101</v>
      </c>
      <c r="E45" s="17" t="s">
        <v>134</v>
      </c>
      <c r="F45" s="13" t="s">
        <v>100</v>
      </c>
      <c r="G45" s="143" t="s">
        <v>255</v>
      </c>
      <c r="H45" s="143"/>
      <c r="I45" s="34">
        <f t="shared" si="0"/>
        <v>277200</v>
      </c>
    </row>
    <row r="46" spans="1:9" x14ac:dyDescent="0.2">
      <c r="A46" s="160"/>
      <c r="B46" s="79" t="s">
        <v>165</v>
      </c>
      <c r="C46" s="11">
        <v>90</v>
      </c>
      <c r="D46" s="72" t="s">
        <v>83</v>
      </c>
      <c r="E46" s="71" t="s">
        <v>81</v>
      </c>
      <c r="F46" s="72" t="s">
        <v>82</v>
      </c>
      <c r="G46" s="166" t="s">
        <v>255</v>
      </c>
      <c r="H46" s="166"/>
      <c r="I46" s="34">
        <f t="shared" si="0"/>
        <v>247800</v>
      </c>
    </row>
    <row r="47" spans="1:9" x14ac:dyDescent="0.2">
      <c r="A47" s="160"/>
      <c r="B47" s="78" t="s">
        <v>166</v>
      </c>
      <c r="C47" s="7">
        <v>150</v>
      </c>
      <c r="D47" s="15" t="s">
        <v>101</v>
      </c>
      <c r="E47" s="17" t="s">
        <v>134</v>
      </c>
      <c r="F47" s="13" t="s">
        <v>100</v>
      </c>
      <c r="G47" s="143" t="s">
        <v>257</v>
      </c>
      <c r="H47" s="143"/>
      <c r="I47" s="34">
        <f t="shared" si="0"/>
        <v>432300</v>
      </c>
    </row>
    <row r="48" spans="1:9" x14ac:dyDescent="0.2">
      <c r="A48" s="160"/>
      <c r="B48" s="79" t="s">
        <v>199</v>
      </c>
      <c r="C48" s="11">
        <v>150</v>
      </c>
      <c r="D48" s="72" t="s">
        <v>83</v>
      </c>
      <c r="E48" s="71" t="s">
        <v>81</v>
      </c>
      <c r="F48" s="72" t="s">
        <v>82</v>
      </c>
      <c r="G48" s="166" t="s">
        <v>257</v>
      </c>
      <c r="H48" s="166"/>
      <c r="I48" s="34">
        <f t="shared" si="0"/>
        <v>379500</v>
      </c>
    </row>
    <row r="49" spans="1:9" ht="13.5" thickBot="1" x14ac:dyDescent="0.25">
      <c r="A49" s="160"/>
      <c r="B49" s="80" t="s">
        <v>200</v>
      </c>
      <c r="C49" s="81">
        <v>240</v>
      </c>
      <c r="D49" s="82" t="s">
        <v>83</v>
      </c>
      <c r="E49" s="83" t="s">
        <v>81</v>
      </c>
      <c r="F49" s="82" t="s">
        <v>82</v>
      </c>
      <c r="G49" s="167" t="s">
        <v>257</v>
      </c>
      <c r="H49" s="167"/>
      <c r="I49" s="84">
        <f t="shared" si="0"/>
        <v>514800</v>
      </c>
    </row>
    <row r="50" spans="1:9" ht="13.5" thickTop="1" x14ac:dyDescent="0.2">
      <c r="A50" s="160"/>
    </row>
    <row r="51" spans="1:9" x14ac:dyDescent="0.2">
      <c r="A51" s="160"/>
      <c r="B51" s="165" t="s">
        <v>143</v>
      </c>
      <c r="C51" s="165"/>
      <c r="D51" s="165"/>
      <c r="E51" s="165"/>
      <c r="F51" s="165"/>
      <c r="G51" s="165"/>
      <c r="H51" s="165"/>
      <c r="I51" s="165"/>
    </row>
    <row r="52" spans="1:9" x14ac:dyDescent="0.2">
      <c r="A52" s="160"/>
      <c r="B52" s="165"/>
      <c r="C52" s="165"/>
      <c r="D52" s="165"/>
      <c r="E52" s="165"/>
      <c r="F52" s="165"/>
      <c r="G52" s="165"/>
      <c r="H52" s="165"/>
      <c r="I52" s="165"/>
    </row>
    <row r="53" spans="1:9" x14ac:dyDescent="0.2">
      <c r="A53" s="50"/>
      <c r="B53" s="165"/>
      <c r="C53" s="165"/>
      <c r="D53" s="165"/>
      <c r="E53" s="165"/>
      <c r="F53" s="165"/>
      <c r="G53" s="165"/>
      <c r="H53" s="165"/>
      <c r="I53" s="165"/>
    </row>
    <row r="54" spans="1:9" x14ac:dyDescent="0.2">
      <c r="A54" s="50"/>
      <c r="B54" s="165"/>
      <c r="C54" s="165"/>
      <c r="D54" s="165"/>
      <c r="E54" s="165"/>
      <c r="F54" s="165"/>
      <c r="G54" s="165"/>
      <c r="H54" s="165"/>
      <c r="I54" s="165"/>
    </row>
    <row r="55" spans="1:9" x14ac:dyDescent="0.2">
      <c r="A55" s="50"/>
      <c r="B55" s="165"/>
      <c r="C55" s="165"/>
      <c r="D55" s="165"/>
      <c r="E55" s="165"/>
      <c r="F55" s="165"/>
      <c r="G55" s="165"/>
      <c r="H55" s="165"/>
      <c r="I55" s="165"/>
    </row>
    <row r="56" spans="1:9" x14ac:dyDescent="0.2">
      <c r="A56" s="50"/>
      <c r="B56" s="165"/>
      <c r="C56" s="165"/>
      <c r="D56" s="165"/>
      <c r="E56" s="165"/>
      <c r="F56" s="165"/>
      <c r="G56" s="165"/>
      <c r="H56" s="165"/>
      <c r="I56" s="165"/>
    </row>
    <row r="57" spans="1:9" x14ac:dyDescent="0.2">
      <c r="A57" s="50"/>
    </row>
    <row r="58" spans="1:9" x14ac:dyDescent="0.2">
      <c r="A58" s="50"/>
    </row>
    <row r="59" spans="1:9" x14ac:dyDescent="0.2">
      <c r="A59" s="50"/>
    </row>
  </sheetData>
  <mergeCells count="33">
    <mergeCell ref="G49:H49"/>
    <mergeCell ref="H6:H7"/>
    <mergeCell ref="A8:A52"/>
    <mergeCell ref="B29:I29"/>
    <mergeCell ref="G31:H31"/>
    <mergeCell ref="G32:H32"/>
    <mergeCell ref="G33:H33"/>
    <mergeCell ref="G41:H41"/>
    <mergeCell ref="G38:H38"/>
    <mergeCell ref="B51:I56"/>
    <mergeCell ref="G48:H48"/>
    <mergeCell ref="G45:H45"/>
    <mergeCell ref="G43:H43"/>
    <mergeCell ref="G47:H47"/>
    <mergeCell ref="G35:H35"/>
    <mergeCell ref="G46:H46"/>
    <mergeCell ref="G44:H44"/>
    <mergeCell ref="G34:H34"/>
    <mergeCell ref="B4:E4"/>
    <mergeCell ref="F4:I4"/>
    <mergeCell ref="B9:I9"/>
    <mergeCell ref="G42:H42"/>
    <mergeCell ref="G36:H36"/>
    <mergeCell ref="G37:H37"/>
    <mergeCell ref="G39:H39"/>
    <mergeCell ref="G40:H40"/>
    <mergeCell ref="B30:I30"/>
    <mergeCell ref="B6:B7"/>
    <mergeCell ref="B8:I8"/>
    <mergeCell ref="G6:G7"/>
    <mergeCell ref="D6:D7"/>
    <mergeCell ref="E6:F6"/>
    <mergeCell ref="C6:C7"/>
  </mergeCells>
  <phoneticPr fontId="4" type="noConversion"/>
  <hyperlinks>
    <hyperlink ref="F3" r:id="rId1"/>
    <hyperlink ref="H3" r:id="rId2"/>
  </hyperlinks>
  <pageMargins left="0.75" right="0.2" top="0.28000000000000003" bottom="0.43" header="0.24" footer="0.3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6" sqref="J26"/>
    </sheetView>
  </sheetViews>
  <sheetFormatPr defaultColWidth="9.140625"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x14ac:dyDescent="0.2"/>
    <row r="2" spans="1:10" s="1" customFormat="1" ht="12" x14ac:dyDescent="0.2">
      <c r="F2" s="42" t="s">
        <v>146</v>
      </c>
    </row>
    <row r="3" spans="1:10" s="1" customFormat="1" ht="15.75" customHeight="1" x14ac:dyDescent="0.4">
      <c r="A3"/>
      <c r="B3" s="40"/>
      <c r="C3" s="41"/>
      <c r="D3" s="41"/>
      <c r="E3" s="41"/>
      <c r="F3" s="43" t="s">
        <v>145</v>
      </c>
      <c r="G3" s="44"/>
      <c r="H3" s="45" t="s">
        <v>147</v>
      </c>
      <c r="I3" s="44"/>
      <c r="J3" s="46"/>
    </row>
    <row r="4" spans="1:10" s="1" customFormat="1" ht="14.25" customHeight="1" x14ac:dyDescent="0.25">
      <c r="A4"/>
      <c r="B4" s="144" t="s">
        <v>99</v>
      </c>
      <c r="C4" s="144"/>
      <c r="D4" s="144"/>
      <c r="E4" s="144"/>
      <c r="F4" s="145" t="s">
        <v>392</v>
      </c>
      <c r="G4" s="145"/>
      <c r="H4" s="145"/>
      <c r="I4" s="145"/>
    </row>
    <row r="5" spans="1:10" ht="6" customHeight="1" thickBot="1" x14ac:dyDescent="0.25"/>
    <row r="6" spans="1:10" ht="30.75" customHeight="1" x14ac:dyDescent="0.2"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10" ht="20.25" customHeight="1" thickBot="1" x14ac:dyDescent="0.25">
      <c r="A7" s="39"/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10" ht="15.75" thickTop="1" x14ac:dyDescent="0.2">
      <c r="A8" s="160" t="s">
        <v>132</v>
      </c>
      <c r="B8" s="181" t="s">
        <v>137</v>
      </c>
      <c r="C8" s="182"/>
      <c r="D8" s="182"/>
      <c r="E8" s="182"/>
      <c r="F8" s="182"/>
      <c r="G8" s="182"/>
      <c r="H8" s="182"/>
      <c r="I8" s="183"/>
    </row>
    <row r="9" spans="1:10" x14ac:dyDescent="0.2">
      <c r="A9" s="160"/>
      <c r="B9" s="169" t="s">
        <v>136</v>
      </c>
      <c r="C9" s="170"/>
      <c r="D9" s="170"/>
      <c r="E9" s="170"/>
      <c r="F9" s="170"/>
      <c r="G9" s="170"/>
      <c r="H9" s="170"/>
      <c r="I9" s="171"/>
    </row>
    <row r="10" spans="1:10" x14ac:dyDescent="0.2">
      <c r="A10" s="160"/>
      <c r="B10" s="172" t="s">
        <v>118</v>
      </c>
      <c r="C10" s="174">
        <v>3</v>
      </c>
      <c r="D10" s="174" t="s">
        <v>21</v>
      </c>
      <c r="E10" s="13" t="s">
        <v>22</v>
      </c>
      <c r="F10" s="13" t="s">
        <v>24</v>
      </c>
      <c r="G10" s="70" t="s">
        <v>265</v>
      </c>
      <c r="H10" s="174">
        <v>20</v>
      </c>
      <c r="I10" s="176">
        <v>29900</v>
      </c>
    </row>
    <row r="11" spans="1:10" x14ac:dyDescent="0.2">
      <c r="A11" s="160"/>
      <c r="B11" s="173"/>
      <c r="C11" s="175"/>
      <c r="D11" s="175"/>
      <c r="E11" s="5" t="s">
        <v>23</v>
      </c>
      <c r="F11" s="5" t="s">
        <v>25</v>
      </c>
      <c r="G11" s="70" t="s">
        <v>265</v>
      </c>
      <c r="H11" s="175"/>
      <c r="I11" s="177"/>
    </row>
    <row r="12" spans="1:10" x14ac:dyDescent="0.2">
      <c r="A12" s="160"/>
      <c r="B12" s="173" t="s">
        <v>119</v>
      </c>
      <c r="C12" s="175">
        <v>5</v>
      </c>
      <c r="D12" s="175" t="s">
        <v>21</v>
      </c>
      <c r="E12" s="5" t="s">
        <v>22</v>
      </c>
      <c r="F12" s="5" t="s">
        <v>24</v>
      </c>
      <c r="G12" s="70" t="s">
        <v>265</v>
      </c>
      <c r="H12" s="175">
        <v>23</v>
      </c>
      <c r="I12" s="176">
        <v>35000</v>
      </c>
    </row>
    <row r="13" spans="1:10" x14ac:dyDescent="0.2">
      <c r="A13" s="160"/>
      <c r="B13" s="173"/>
      <c r="C13" s="175"/>
      <c r="D13" s="175"/>
      <c r="E13" s="5" t="s">
        <v>23</v>
      </c>
      <c r="F13" s="5" t="s">
        <v>25</v>
      </c>
      <c r="G13" s="70" t="s">
        <v>265</v>
      </c>
      <c r="H13" s="175"/>
      <c r="I13" s="177"/>
    </row>
    <row r="14" spans="1:10" x14ac:dyDescent="0.2">
      <c r="A14" s="160"/>
      <c r="B14" s="173" t="s">
        <v>120</v>
      </c>
      <c r="C14" s="175">
        <v>8</v>
      </c>
      <c r="D14" s="175" t="s">
        <v>21</v>
      </c>
      <c r="E14" s="5" t="s">
        <v>22</v>
      </c>
      <c r="F14" s="5" t="s">
        <v>24</v>
      </c>
      <c r="G14" s="70" t="s">
        <v>265</v>
      </c>
      <c r="H14" s="175">
        <v>27</v>
      </c>
      <c r="I14" s="176">
        <v>39900</v>
      </c>
    </row>
    <row r="15" spans="1:10" x14ac:dyDescent="0.2">
      <c r="A15" s="160"/>
      <c r="B15" s="173"/>
      <c r="C15" s="175"/>
      <c r="D15" s="175"/>
      <c r="E15" s="5" t="s">
        <v>23</v>
      </c>
      <c r="F15" s="5" t="s">
        <v>25</v>
      </c>
      <c r="G15" s="70" t="s">
        <v>265</v>
      </c>
      <c r="H15" s="175"/>
      <c r="I15" s="177"/>
    </row>
    <row r="16" spans="1:10" x14ac:dyDescent="0.2">
      <c r="A16" s="160"/>
      <c r="B16" s="173" t="s">
        <v>121</v>
      </c>
      <c r="C16" s="175">
        <v>10</v>
      </c>
      <c r="D16" s="175" t="s">
        <v>21</v>
      </c>
      <c r="E16" s="5" t="s">
        <v>22</v>
      </c>
      <c r="F16" s="5" t="s">
        <v>24</v>
      </c>
      <c r="G16" s="70" t="s">
        <v>265</v>
      </c>
      <c r="H16" s="175">
        <v>31</v>
      </c>
      <c r="I16" s="176">
        <v>43800</v>
      </c>
    </row>
    <row r="17" spans="1:9" x14ac:dyDescent="0.2">
      <c r="A17" s="160"/>
      <c r="B17" s="173"/>
      <c r="C17" s="175"/>
      <c r="D17" s="175"/>
      <c r="E17" s="5" t="s">
        <v>23</v>
      </c>
      <c r="F17" s="5" t="s">
        <v>25</v>
      </c>
      <c r="G17" s="70" t="s">
        <v>265</v>
      </c>
      <c r="H17" s="175"/>
      <c r="I17" s="177"/>
    </row>
    <row r="18" spans="1:9" x14ac:dyDescent="0.2">
      <c r="A18" s="160"/>
      <c r="B18" s="173" t="s">
        <v>122</v>
      </c>
      <c r="C18" s="175">
        <v>12</v>
      </c>
      <c r="D18" s="175" t="s">
        <v>21</v>
      </c>
      <c r="E18" s="5" t="s">
        <v>22</v>
      </c>
      <c r="F18" s="5" t="s">
        <v>24</v>
      </c>
      <c r="G18" s="70" t="s">
        <v>265</v>
      </c>
      <c r="H18" s="175">
        <v>35</v>
      </c>
      <c r="I18" s="176">
        <v>46900</v>
      </c>
    </row>
    <row r="19" spans="1:9" x14ac:dyDescent="0.2">
      <c r="A19" s="160"/>
      <c r="B19" s="179"/>
      <c r="C19" s="178"/>
      <c r="D19" s="178"/>
      <c r="E19" s="31" t="s">
        <v>23</v>
      </c>
      <c r="F19" s="31" t="s">
        <v>25</v>
      </c>
      <c r="G19" s="70" t="s">
        <v>265</v>
      </c>
      <c r="H19" s="178"/>
      <c r="I19" s="177"/>
    </row>
    <row r="20" spans="1:9" x14ac:dyDescent="0.2">
      <c r="A20" s="160"/>
      <c r="B20" s="162" t="s">
        <v>138</v>
      </c>
      <c r="C20" s="163"/>
      <c r="D20" s="163"/>
      <c r="E20" s="163"/>
      <c r="F20" s="163"/>
      <c r="G20" s="163"/>
      <c r="H20" s="163"/>
      <c r="I20" s="164"/>
    </row>
    <row r="21" spans="1:9" x14ac:dyDescent="0.2">
      <c r="A21" s="160"/>
      <c r="B21" s="146" t="s">
        <v>149</v>
      </c>
      <c r="C21" s="149"/>
      <c r="D21" s="149"/>
      <c r="E21" s="149"/>
      <c r="F21" s="149"/>
      <c r="G21" s="149"/>
      <c r="H21" s="149"/>
      <c r="I21" s="150"/>
    </row>
    <row r="22" spans="1:9" x14ac:dyDescent="0.2">
      <c r="A22" s="160"/>
      <c r="B22" s="53" t="s">
        <v>167</v>
      </c>
      <c r="C22" s="7">
        <v>9</v>
      </c>
      <c r="D22" s="13" t="s">
        <v>103</v>
      </c>
      <c r="E22" s="7" t="s">
        <v>104</v>
      </c>
      <c r="F22" s="7" t="s">
        <v>102</v>
      </c>
      <c r="G22" s="184" t="s">
        <v>266</v>
      </c>
      <c r="H22" s="185"/>
      <c r="I22" s="34">
        <f>I10*3</f>
        <v>89700</v>
      </c>
    </row>
    <row r="23" spans="1:9" x14ac:dyDescent="0.2">
      <c r="A23" s="160"/>
      <c r="B23" s="51" t="s">
        <v>168</v>
      </c>
      <c r="C23" s="4">
        <v>15</v>
      </c>
      <c r="D23" s="5" t="s">
        <v>103</v>
      </c>
      <c r="E23" s="4" t="s">
        <v>104</v>
      </c>
      <c r="F23" s="4" t="s">
        <v>102</v>
      </c>
      <c r="G23" s="184" t="s">
        <v>266</v>
      </c>
      <c r="H23" s="185"/>
      <c r="I23" s="34">
        <f>I12*3</f>
        <v>105000</v>
      </c>
    </row>
    <row r="24" spans="1:9" x14ac:dyDescent="0.2">
      <c r="A24" s="160"/>
      <c r="B24" s="51" t="s">
        <v>169</v>
      </c>
      <c r="C24" s="4">
        <v>24</v>
      </c>
      <c r="D24" s="5" t="s">
        <v>103</v>
      </c>
      <c r="E24" s="4" t="s">
        <v>104</v>
      </c>
      <c r="F24" s="4" t="s">
        <v>102</v>
      </c>
      <c r="G24" s="184" t="s">
        <v>266</v>
      </c>
      <c r="H24" s="185"/>
      <c r="I24" s="34">
        <f>I14*3</f>
        <v>119700</v>
      </c>
    </row>
    <row r="25" spans="1:9" x14ac:dyDescent="0.2">
      <c r="A25" s="160"/>
      <c r="B25" s="51" t="s">
        <v>170</v>
      </c>
      <c r="C25" s="4">
        <v>30</v>
      </c>
      <c r="D25" s="5" t="s">
        <v>103</v>
      </c>
      <c r="E25" s="4" t="s">
        <v>104</v>
      </c>
      <c r="F25" s="4" t="s">
        <v>102</v>
      </c>
      <c r="G25" s="184" t="s">
        <v>266</v>
      </c>
      <c r="H25" s="185"/>
      <c r="I25" s="34">
        <f>I16*3</f>
        <v>131400</v>
      </c>
    </row>
    <row r="26" spans="1:9" ht="13.5" thickBot="1" x14ac:dyDescent="0.25">
      <c r="A26" s="160"/>
      <c r="B26" s="58" t="s">
        <v>171</v>
      </c>
      <c r="C26" s="29">
        <v>36</v>
      </c>
      <c r="D26" s="30" t="s">
        <v>103</v>
      </c>
      <c r="E26" s="29" t="s">
        <v>104</v>
      </c>
      <c r="F26" s="29" t="s">
        <v>102</v>
      </c>
      <c r="G26" s="184" t="s">
        <v>266</v>
      </c>
      <c r="H26" s="185"/>
      <c r="I26" s="34">
        <f>I18*3</f>
        <v>140700</v>
      </c>
    </row>
    <row r="27" spans="1:9" ht="20.25" customHeight="1" thickTop="1" x14ac:dyDescent="0.25">
      <c r="A27" s="160"/>
      <c r="B27" s="186" t="s">
        <v>139</v>
      </c>
      <c r="C27" s="187"/>
      <c r="D27" s="187"/>
      <c r="E27" s="187"/>
      <c r="F27" s="187"/>
      <c r="G27" s="187"/>
      <c r="H27" s="187"/>
      <c r="I27" s="188"/>
    </row>
    <row r="28" spans="1:9" x14ac:dyDescent="0.2">
      <c r="A28" s="160"/>
      <c r="B28" s="169" t="s">
        <v>136</v>
      </c>
      <c r="C28" s="170"/>
      <c r="D28" s="170"/>
      <c r="E28" s="170"/>
      <c r="F28" s="170"/>
      <c r="G28" s="170"/>
      <c r="H28" s="170"/>
      <c r="I28" s="171"/>
    </row>
    <row r="29" spans="1:9" x14ac:dyDescent="0.2">
      <c r="A29" s="160"/>
      <c r="B29" s="53" t="s">
        <v>26</v>
      </c>
      <c r="C29" s="7">
        <v>3</v>
      </c>
      <c r="D29" s="7" t="s">
        <v>35</v>
      </c>
      <c r="E29" s="7" t="s">
        <v>36</v>
      </c>
      <c r="F29" s="7" t="s">
        <v>37</v>
      </c>
      <c r="G29" s="70" t="s">
        <v>265</v>
      </c>
      <c r="H29" s="7">
        <v>27</v>
      </c>
      <c r="I29" s="34">
        <v>35800</v>
      </c>
    </row>
    <row r="30" spans="1:9" x14ac:dyDescent="0.2">
      <c r="A30" s="160"/>
      <c r="B30" s="51" t="s">
        <v>27</v>
      </c>
      <c r="C30" s="4">
        <v>5</v>
      </c>
      <c r="D30" s="4" t="s">
        <v>35</v>
      </c>
      <c r="E30" s="4" t="s">
        <v>36</v>
      </c>
      <c r="F30" s="4" t="s">
        <v>37</v>
      </c>
      <c r="G30" s="70" t="s">
        <v>265</v>
      </c>
      <c r="H30" s="4">
        <v>33</v>
      </c>
      <c r="I30" s="34">
        <v>41900</v>
      </c>
    </row>
    <row r="31" spans="1:9" x14ac:dyDescent="0.2">
      <c r="A31" s="160"/>
      <c r="B31" s="51" t="s">
        <v>28</v>
      </c>
      <c r="C31" s="4">
        <v>8</v>
      </c>
      <c r="D31" s="4" t="s">
        <v>35</v>
      </c>
      <c r="E31" s="4" t="s">
        <v>36</v>
      </c>
      <c r="F31" s="4" t="s">
        <v>37</v>
      </c>
      <c r="G31" s="70" t="s">
        <v>265</v>
      </c>
      <c r="H31" s="4">
        <v>38</v>
      </c>
      <c r="I31" s="34">
        <v>47900</v>
      </c>
    </row>
    <row r="32" spans="1:9" x14ac:dyDescent="0.2">
      <c r="A32" s="160"/>
      <c r="B32" s="51" t="s">
        <v>29</v>
      </c>
      <c r="C32" s="4">
        <v>10</v>
      </c>
      <c r="D32" s="4" t="s">
        <v>35</v>
      </c>
      <c r="E32" s="4" t="s">
        <v>36</v>
      </c>
      <c r="F32" s="4" t="s">
        <v>37</v>
      </c>
      <c r="G32" s="70" t="s">
        <v>265</v>
      </c>
      <c r="H32" s="4">
        <v>43</v>
      </c>
      <c r="I32" s="34">
        <v>56900</v>
      </c>
    </row>
    <row r="33" spans="1:13" x14ac:dyDescent="0.2">
      <c r="A33" s="160"/>
      <c r="B33" s="51" t="s">
        <v>30</v>
      </c>
      <c r="C33" s="4">
        <v>12</v>
      </c>
      <c r="D33" s="4" t="s">
        <v>35</v>
      </c>
      <c r="E33" s="4" t="s">
        <v>36</v>
      </c>
      <c r="F33" s="4" t="s">
        <v>37</v>
      </c>
      <c r="G33" s="70" t="s">
        <v>265</v>
      </c>
      <c r="H33" s="4">
        <v>46</v>
      </c>
      <c r="I33" s="34">
        <v>62500</v>
      </c>
    </row>
    <row r="34" spans="1:13" x14ac:dyDescent="0.2">
      <c r="A34" s="160"/>
      <c r="B34" s="51" t="s">
        <v>31</v>
      </c>
      <c r="C34" s="4">
        <v>15</v>
      </c>
      <c r="D34" s="4" t="s">
        <v>35</v>
      </c>
      <c r="E34" s="4" t="s">
        <v>36</v>
      </c>
      <c r="F34" s="4" t="s">
        <v>37</v>
      </c>
      <c r="G34" s="4" t="s">
        <v>254</v>
      </c>
      <c r="H34" s="4">
        <v>78</v>
      </c>
      <c r="I34" s="34">
        <v>96900</v>
      </c>
      <c r="M34" s="1"/>
    </row>
    <row r="35" spans="1:13" x14ac:dyDescent="0.2">
      <c r="A35" s="160"/>
      <c r="B35" s="51" t="s">
        <v>32</v>
      </c>
      <c r="C35" s="4">
        <v>20</v>
      </c>
      <c r="D35" s="4" t="s">
        <v>35</v>
      </c>
      <c r="E35" s="4" t="s">
        <v>36</v>
      </c>
      <c r="F35" s="4" t="s">
        <v>37</v>
      </c>
      <c r="G35" s="4" t="s">
        <v>254</v>
      </c>
      <c r="H35" s="4">
        <v>90</v>
      </c>
      <c r="I35" s="34">
        <v>109800</v>
      </c>
    </row>
    <row r="36" spans="1:13" x14ac:dyDescent="0.2">
      <c r="A36" s="160"/>
      <c r="B36" s="51" t="s">
        <v>33</v>
      </c>
      <c r="C36" s="4">
        <v>30</v>
      </c>
      <c r="D36" s="4" t="s">
        <v>35</v>
      </c>
      <c r="E36" s="68" t="s">
        <v>36</v>
      </c>
      <c r="F36" s="4" t="s">
        <v>37</v>
      </c>
      <c r="G36" s="4" t="s">
        <v>254</v>
      </c>
      <c r="H36" s="4">
        <v>105</v>
      </c>
      <c r="I36" s="34">
        <v>149800</v>
      </c>
    </row>
    <row r="37" spans="1:13" x14ac:dyDescent="0.2">
      <c r="A37" s="160"/>
      <c r="B37" s="59" t="s">
        <v>34</v>
      </c>
      <c r="C37" s="6">
        <v>50</v>
      </c>
      <c r="D37" s="6" t="s">
        <v>35</v>
      </c>
      <c r="E37" s="6" t="s">
        <v>36</v>
      </c>
      <c r="F37" s="68" t="s">
        <v>37</v>
      </c>
      <c r="G37" s="6" t="s">
        <v>256</v>
      </c>
      <c r="H37" s="6">
        <v>132</v>
      </c>
      <c r="I37" s="34">
        <v>209700</v>
      </c>
    </row>
    <row r="38" spans="1:13" x14ac:dyDescent="0.2">
      <c r="A38" s="160"/>
      <c r="B38" s="59" t="s">
        <v>386</v>
      </c>
      <c r="C38" s="6">
        <v>80</v>
      </c>
      <c r="D38" s="6" t="s">
        <v>35</v>
      </c>
      <c r="E38" s="6" t="s">
        <v>36</v>
      </c>
      <c r="F38" s="140" t="s">
        <v>37</v>
      </c>
      <c r="G38" s="6" t="s">
        <v>384</v>
      </c>
      <c r="H38" s="6">
        <v>180</v>
      </c>
      <c r="I38" s="34">
        <v>309500</v>
      </c>
    </row>
    <row r="39" spans="1:13" x14ac:dyDescent="0.2">
      <c r="A39" s="160"/>
      <c r="B39" s="59" t="s">
        <v>387</v>
      </c>
      <c r="C39" s="6">
        <v>100</v>
      </c>
      <c r="D39" s="6" t="s">
        <v>35</v>
      </c>
      <c r="E39" s="6" t="s">
        <v>36</v>
      </c>
      <c r="F39" s="140" t="s">
        <v>37</v>
      </c>
      <c r="G39" s="6" t="s">
        <v>384</v>
      </c>
      <c r="H39" s="6">
        <v>230</v>
      </c>
      <c r="I39" s="34">
        <v>389800</v>
      </c>
    </row>
    <row r="40" spans="1:13" x14ac:dyDescent="0.2">
      <c r="A40" s="160"/>
      <c r="B40" s="59" t="s">
        <v>388</v>
      </c>
      <c r="C40" s="6">
        <v>120</v>
      </c>
      <c r="D40" s="6" t="s">
        <v>35</v>
      </c>
      <c r="E40" s="6" t="s">
        <v>36</v>
      </c>
      <c r="F40" s="140" t="s">
        <v>37</v>
      </c>
      <c r="G40" s="6" t="s">
        <v>384</v>
      </c>
      <c r="H40" s="6">
        <v>290</v>
      </c>
      <c r="I40" s="34">
        <v>448500</v>
      </c>
    </row>
    <row r="41" spans="1:13" x14ac:dyDescent="0.2">
      <c r="A41" s="160"/>
      <c r="B41" s="162" t="s">
        <v>138</v>
      </c>
      <c r="C41" s="163"/>
      <c r="D41" s="163"/>
      <c r="E41" s="163"/>
      <c r="F41" s="163"/>
      <c r="G41" s="163"/>
      <c r="H41" s="163"/>
      <c r="I41" s="164"/>
    </row>
    <row r="42" spans="1:13" x14ac:dyDescent="0.2">
      <c r="A42" s="160"/>
      <c r="B42" s="146" t="s">
        <v>149</v>
      </c>
      <c r="C42" s="149"/>
      <c r="D42" s="149"/>
      <c r="E42" s="149"/>
      <c r="F42" s="149"/>
      <c r="G42" s="149"/>
      <c r="H42" s="149"/>
      <c r="I42" s="150"/>
    </row>
    <row r="43" spans="1:13" x14ac:dyDescent="0.2">
      <c r="A43" s="160"/>
      <c r="B43" s="53" t="s">
        <v>172</v>
      </c>
      <c r="C43" s="7">
        <v>9</v>
      </c>
      <c r="D43" s="18" t="s">
        <v>117</v>
      </c>
      <c r="E43" s="7" t="s">
        <v>107</v>
      </c>
      <c r="F43" s="13" t="s">
        <v>106</v>
      </c>
      <c r="G43" s="143" t="s">
        <v>266</v>
      </c>
      <c r="H43" s="143"/>
      <c r="I43" s="34">
        <f t="shared" ref="I43:I50" si="0">I29*3</f>
        <v>107400</v>
      </c>
    </row>
    <row r="44" spans="1:13" x14ac:dyDescent="0.2">
      <c r="A44" s="160"/>
      <c r="B44" s="51" t="s">
        <v>173</v>
      </c>
      <c r="C44" s="4">
        <v>15</v>
      </c>
      <c r="D44" s="11" t="s">
        <v>117</v>
      </c>
      <c r="E44" s="4" t="s">
        <v>108</v>
      </c>
      <c r="F44" s="5" t="s">
        <v>106</v>
      </c>
      <c r="G44" s="143" t="s">
        <v>266</v>
      </c>
      <c r="H44" s="143"/>
      <c r="I44" s="34">
        <f t="shared" si="0"/>
        <v>125700</v>
      </c>
    </row>
    <row r="45" spans="1:13" x14ac:dyDescent="0.2">
      <c r="A45" s="160"/>
      <c r="B45" s="51" t="s">
        <v>174</v>
      </c>
      <c r="C45" s="4">
        <v>24</v>
      </c>
      <c r="D45" s="11" t="s">
        <v>117</v>
      </c>
      <c r="E45" s="4" t="s">
        <v>108</v>
      </c>
      <c r="F45" s="5" t="s">
        <v>106</v>
      </c>
      <c r="G45" s="143" t="s">
        <v>266</v>
      </c>
      <c r="H45" s="143"/>
      <c r="I45" s="34">
        <f t="shared" si="0"/>
        <v>143700</v>
      </c>
    </row>
    <row r="46" spans="1:13" x14ac:dyDescent="0.2">
      <c r="A46" s="160"/>
      <c r="B46" s="51" t="s">
        <v>175</v>
      </c>
      <c r="C46" s="4">
        <v>30</v>
      </c>
      <c r="D46" s="11" t="s">
        <v>117</v>
      </c>
      <c r="E46" s="4" t="s">
        <v>108</v>
      </c>
      <c r="F46" s="5" t="s">
        <v>106</v>
      </c>
      <c r="G46" s="143" t="s">
        <v>266</v>
      </c>
      <c r="H46" s="143"/>
      <c r="I46" s="34">
        <f t="shared" si="0"/>
        <v>170700</v>
      </c>
    </row>
    <row r="47" spans="1:13" x14ac:dyDescent="0.2">
      <c r="A47" s="160"/>
      <c r="B47" s="51" t="s">
        <v>176</v>
      </c>
      <c r="C47" s="4">
        <v>36</v>
      </c>
      <c r="D47" s="11" t="s">
        <v>117</v>
      </c>
      <c r="E47" s="4" t="s">
        <v>108</v>
      </c>
      <c r="F47" s="5" t="s">
        <v>106</v>
      </c>
      <c r="G47" s="143" t="s">
        <v>266</v>
      </c>
      <c r="H47" s="143"/>
      <c r="I47" s="34">
        <f t="shared" si="0"/>
        <v>187500</v>
      </c>
    </row>
    <row r="48" spans="1:13" x14ac:dyDescent="0.2">
      <c r="A48" s="160"/>
      <c r="B48" s="51" t="s">
        <v>177</v>
      </c>
      <c r="C48" s="4">
        <v>45</v>
      </c>
      <c r="D48" s="11" t="s">
        <v>117</v>
      </c>
      <c r="E48" s="4" t="s">
        <v>108</v>
      </c>
      <c r="F48" s="5" t="s">
        <v>106</v>
      </c>
      <c r="G48" s="166" t="s">
        <v>255</v>
      </c>
      <c r="H48" s="166"/>
      <c r="I48" s="34">
        <f t="shared" si="0"/>
        <v>290700</v>
      </c>
    </row>
    <row r="49" spans="1:9" x14ac:dyDescent="0.2">
      <c r="A49" s="160"/>
      <c r="B49" s="51" t="s">
        <v>178</v>
      </c>
      <c r="C49" s="4">
        <v>60</v>
      </c>
      <c r="D49" s="11" t="s">
        <v>117</v>
      </c>
      <c r="E49" s="4" t="s">
        <v>108</v>
      </c>
      <c r="F49" s="5" t="s">
        <v>106</v>
      </c>
      <c r="G49" s="166" t="s">
        <v>255</v>
      </c>
      <c r="H49" s="166"/>
      <c r="I49" s="34">
        <f t="shared" si="0"/>
        <v>329400</v>
      </c>
    </row>
    <row r="50" spans="1:9" x14ac:dyDescent="0.2">
      <c r="A50" s="160"/>
      <c r="B50" s="51" t="s">
        <v>179</v>
      </c>
      <c r="C50" s="4">
        <v>90</v>
      </c>
      <c r="D50" s="11" t="s">
        <v>117</v>
      </c>
      <c r="E50" s="4" t="s">
        <v>108</v>
      </c>
      <c r="F50" s="5" t="s">
        <v>106</v>
      </c>
      <c r="G50" s="166" t="s">
        <v>255</v>
      </c>
      <c r="H50" s="166"/>
      <c r="I50" s="34">
        <f t="shared" si="0"/>
        <v>449400</v>
      </c>
    </row>
    <row r="51" spans="1:9" ht="13.5" thickBot="1" x14ac:dyDescent="0.25">
      <c r="A51" s="160"/>
      <c r="B51" s="52" t="s">
        <v>180</v>
      </c>
      <c r="C51" s="9">
        <v>150</v>
      </c>
      <c r="D51" s="19" t="s">
        <v>117</v>
      </c>
      <c r="E51" s="69" t="s">
        <v>108</v>
      </c>
      <c r="F51" s="14" t="s">
        <v>106</v>
      </c>
      <c r="G51" s="180" t="s">
        <v>257</v>
      </c>
      <c r="H51" s="180"/>
      <c r="I51" s="66">
        <f t="shared" ref="I51:I53" si="1">I37*3</f>
        <v>629100</v>
      </c>
    </row>
    <row r="52" spans="1:9" ht="13.5" thickBot="1" x14ac:dyDescent="0.25">
      <c r="A52" s="139"/>
      <c r="B52" s="52" t="s">
        <v>389</v>
      </c>
      <c r="C52" s="141">
        <v>240</v>
      </c>
      <c r="D52" s="142" t="s">
        <v>117</v>
      </c>
      <c r="E52" s="141" t="s">
        <v>108</v>
      </c>
      <c r="F52" s="14" t="s">
        <v>106</v>
      </c>
      <c r="G52" s="180" t="s">
        <v>385</v>
      </c>
      <c r="H52" s="180"/>
      <c r="I52" s="66">
        <f t="shared" si="1"/>
        <v>928500</v>
      </c>
    </row>
    <row r="53" spans="1:9" ht="13.5" thickBot="1" x14ac:dyDescent="0.25">
      <c r="A53" s="139"/>
      <c r="B53" s="52" t="s">
        <v>390</v>
      </c>
      <c r="C53" s="141">
        <v>300</v>
      </c>
      <c r="D53" s="142" t="s">
        <v>117</v>
      </c>
      <c r="E53" s="141" t="s">
        <v>108</v>
      </c>
      <c r="F53" s="14" t="s">
        <v>106</v>
      </c>
      <c r="G53" s="180" t="s">
        <v>385</v>
      </c>
      <c r="H53" s="180"/>
      <c r="I53" s="66">
        <f t="shared" si="1"/>
        <v>1169400</v>
      </c>
    </row>
    <row r="54" spans="1:9" ht="13.5" thickBot="1" x14ac:dyDescent="0.25">
      <c r="A54" s="139"/>
      <c r="B54" s="52" t="s">
        <v>391</v>
      </c>
      <c r="C54" s="141">
        <v>360</v>
      </c>
      <c r="D54" s="142" t="s">
        <v>117</v>
      </c>
      <c r="E54" s="141" t="s">
        <v>108</v>
      </c>
      <c r="F54" s="14" t="s">
        <v>106</v>
      </c>
      <c r="G54" s="180" t="s">
        <v>385</v>
      </c>
      <c r="H54" s="180"/>
      <c r="I54" s="66">
        <f>I40*3</f>
        <v>1345500</v>
      </c>
    </row>
    <row r="56" spans="1:9" x14ac:dyDescent="0.2">
      <c r="B56" s="168" t="s">
        <v>135</v>
      </c>
      <c r="C56" s="168"/>
      <c r="D56" s="168"/>
      <c r="E56" s="168"/>
      <c r="F56" s="168"/>
      <c r="G56" s="168"/>
      <c r="H56" s="168"/>
      <c r="I56" s="168"/>
    </row>
    <row r="57" spans="1:9" x14ac:dyDescent="0.2">
      <c r="B57" s="168"/>
      <c r="C57" s="168"/>
      <c r="D57" s="168"/>
      <c r="E57" s="168"/>
      <c r="F57" s="168"/>
      <c r="G57" s="168"/>
      <c r="H57" s="168"/>
      <c r="I57" s="168"/>
    </row>
    <row r="58" spans="1:9" x14ac:dyDescent="0.2">
      <c r="B58" s="168"/>
      <c r="C58" s="168"/>
      <c r="D58" s="168"/>
      <c r="E58" s="168"/>
      <c r="F58" s="168"/>
      <c r="G58" s="168"/>
      <c r="H58" s="168"/>
      <c r="I58" s="168"/>
    </row>
    <row r="59" spans="1:9" x14ac:dyDescent="0.2">
      <c r="B59" s="168"/>
      <c r="C59" s="168"/>
      <c r="D59" s="168"/>
      <c r="E59" s="168"/>
      <c r="F59" s="168"/>
      <c r="G59" s="168"/>
      <c r="H59" s="168"/>
      <c r="I59" s="168"/>
    </row>
    <row r="60" spans="1:9" x14ac:dyDescent="0.2">
      <c r="B60" s="168"/>
      <c r="C60" s="168"/>
      <c r="D60" s="168"/>
      <c r="E60" s="168"/>
      <c r="F60" s="168"/>
      <c r="G60" s="168"/>
      <c r="H60" s="168"/>
      <c r="I60" s="168"/>
    </row>
    <row r="61" spans="1:9" x14ac:dyDescent="0.2">
      <c r="B61" s="168"/>
      <c r="C61" s="168"/>
      <c r="D61" s="168"/>
      <c r="E61" s="168"/>
      <c r="F61" s="168"/>
      <c r="G61" s="168"/>
      <c r="H61" s="168"/>
      <c r="I61" s="168"/>
    </row>
    <row r="62" spans="1:9" x14ac:dyDescent="0.2">
      <c r="B62" s="168"/>
      <c r="C62" s="168"/>
      <c r="D62" s="168"/>
      <c r="E62" s="168"/>
      <c r="F62" s="168"/>
      <c r="G62" s="168"/>
      <c r="H62" s="168"/>
      <c r="I62" s="168"/>
    </row>
    <row r="63" spans="1:9" x14ac:dyDescent="0.2">
      <c r="B63" s="168"/>
      <c r="C63" s="168"/>
      <c r="D63" s="168"/>
      <c r="E63" s="168"/>
      <c r="F63" s="168"/>
      <c r="G63" s="168"/>
      <c r="H63" s="168"/>
      <c r="I63" s="168"/>
    </row>
  </sheetData>
  <mergeCells count="60">
    <mergeCell ref="G52:H52"/>
    <mergeCell ref="G53:H53"/>
    <mergeCell ref="G54:H54"/>
    <mergeCell ref="B4:E4"/>
    <mergeCell ref="F4:I4"/>
    <mergeCell ref="I18:I19"/>
    <mergeCell ref="G6:G7"/>
    <mergeCell ref="H6:H7"/>
    <mergeCell ref="B20:I20"/>
    <mergeCell ref="G22:H22"/>
    <mergeCell ref="B6:B7"/>
    <mergeCell ref="C6:C7"/>
    <mergeCell ref="D6:D7"/>
    <mergeCell ref="G25:H25"/>
    <mergeCell ref="G26:H26"/>
    <mergeCell ref="B42:I42"/>
    <mergeCell ref="A8:A51"/>
    <mergeCell ref="G49:H49"/>
    <mergeCell ref="G50:H50"/>
    <mergeCell ref="G51:H51"/>
    <mergeCell ref="B8:I8"/>
    <mergeCell ref="B28:I28"/>
    <mergeCell ref="G23:H23"/>
    <mergeCell ref="G24:H24"/>
    <mergeCell ref="G47:H47"/>
    <mergeCell ref="G48:H48"/>
    <mergeCell ref="B27:I27"/>
    <mergeCell ref="B41:I41"/>
    <mergeCell ref="G43:H43"/>
    <mergeCell ref="G44:H44"/>
    <mergeCell ref="G45:H45"/>
    <mergeCell ref="G46:H46"/>
    <mergeCell ref="B21:I21"/>
    <mergeCell ref="C14:C15"/>
    <mergeCell ref="E6:F6"/>
    <mergeCell ref="B12:B13"/>
    <mergeCell ref="C12:C13"/>
    <mergeCell ref="D12:D13"/>
    <mergeCell ref="H12:H13"/>
    <mergeCell ref="I16:I17"/>
    <mergeCell ref="B16:B17"/>
    <mergeCell ref="C16:C17"/>
    <mergeCell ref="D16:D17"/>
    <mergeCell ref="H16:H17"/>
    <mergeCell ref="B56:I63"/>
    <mergeCell ref="B9:I9"/>
    <mergeCell ref="B10:B11"/>
    <mergeCell ref="C10:C11"/>
    <mergeCell ref="D10:D11"/>
    <mergeCell ref="H10:H11"/>
    <mergeCell ref="I10:I11"/>
    <mergeCell ref="I12:I13"/>
    <mergeCell ref="B14:B15"/>
    <mergeCell ref="C18:C19"/>
    <mergeCell ref="D18:D19"/>
    <mergeCell ref="H18:H19"/>
    <mergeCell ref="B18:B19"/>
    <mergeCell ref="D14:D15"/>
    <mergeCell ref="H14:H15"/>
    <mergeCell ref="I14:I15"/>
  </mergeCells>
  <phoneticPr fontId="4" type="noConversion"/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N11" sqref="N11"/>
    </sheetView>
  </sheetViews>
  <sheetFormatPr defaultRowHeight="12.75" x14ac:dyDescent="0.2"/>
  <cols>
    <col min="1" max="1" width="7.7109375" customWidth="1"/>
    <col min="2" max="2" width="10.28515625" customWidth="1"/>
    <col min="3" max="3" width="15" customWidth="1"/>
    <col min="4" max="6" width="10.7109375" customWidth="1"/>
    <col min="7" max="7" width="14" customWidth="1"/>
    <col min="8" max="8" width="14.140625" customWidth="1"/>
    <col min="9" max="9" width="13.28515625" customWidth="1"/>
  </cols>
  <sheetData>
    <row r="1" spans="1:9" x14ac:dyDescent="0.2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102"/>
      <c r="B2" s="102"/>
      <c r="C2" s="102"/>
      <c r="D2" s="42" t="s">
        <v>146</v>
      </c>
      <c r="E2" s="1"/>
      <c r="F2" s="1"/>
      <c r="G2" s="1"/>
      <c r="H2" s="189"/>
      <c r="I2" s="189"/>
    </row>
    <row r="3" spans="1:9" ht="26.25" x14ac:dyDescent="0.4">
      <c r="B3" s="40"/>
      <c r="C3" s="40"/>
      <c r="D3" s="43" t="s">
        <v>145</v>
      </c>
      <c r="E3" s="44"/>
      <c r="F3" s="45" t="s">
        <v>147</v>
      </c>
      <c r="G3" s="44"/>
      <c r="H3" s="190"/>
      <c r="I3" s="190"/>
    </row>
    <row r="4" spans="1:9" ht="24.6" customHeight="1" x14ac:dyDescent="0.4">
      <c r="B4" s="40"/>
      <c r="C4" s="40"/>
      <c r="D4" s="116"/>
      <c r="E4" s="116"/>
      <c r="F4" s="116"/>
      <c r="G4" s="116"/>
      <c r="H4" s="191"/>
      <c r="I4" s="191"/>
    </row>
    <row r="5" spans="1:9" ht="15" x14ac:dyDescent="0.25">
      <c r="B5" s="144" t="s">
        <v>99</v>
      </c>
      <c r="C5" s="144"/>
      <c r="D5" s="144"/>
      <c r="E5" s="144"/>
      <c r="F5" s="192" t="s">
        <v>392</v>
      </c>
      <c r="G5" s="192"/>
      <c r="H5" s="192"/>
      <c r="I5" s="103"/>
    </row>
    <row r="7" spans="1:9" ht="33.75" x14ac:dyDescent="0.2">
      <c r="A7" s="8"/>
      <c r="B7" s="193" t="s">
        <v>0</v>
      </c>
      <c r="C7" s="194" t="s">
        <v>285</v>
      </c>
      <c r="D7" s="196" t="s">
        <v>286</v>
      </c>
      <c r="E7" s="197"/>
      <c r="F7" s="197"/>
      <c r="G7" s="104" t="s">
        <v>6</v>
      </c>
      <c r="H7" s="104" t="s">
        <v>7</v>
      </c>
      <c r="I7" s="105" t="s">
        <v>287</v>
      </c>
    </row>
    <row r="8" spans="1:9" x14ac:dyDescent="0.2">
      <c r="A8" s="8"/>
      <c r="B8" s="193"/>
      <c r="C8" s="195"/>
      <c r="D8" s="106" t="s">
        <v>288</v>
      </c>
      <c r="E8" s="106" t="s">
        <v>289</v>
      </c>
      <c r="F8" s="106" t="s">
        <v>290</v>
      </c>
      <c r="G8" s="198"/>
      <c r="H8" s="199"/>
      <c r="I8" s="200"/>
    </row>
    <row r="9" spans="1:9" ht="15" x14ac:dyDescent="0.25">
      <c r="A9" s="202" t="s">
        <v>132</v>
      </c>
      <c r="B9" s="205" t="s">
        <v>291</v>
      </c>
      <c r="C9" s="205"/>
      <c r="D9" s="205"/>
      <c r="E9" s="205"/>
      <c r="F9" s="205"/>
      <c r="G9" s="205"/>
      <c r="H9" s="205"/>
      <c r="I9" s="206"/>
    </row>
    <row r="10" spans="1:9" x14ac:dyDescent="0.2">
      <c r="A10" s="203"/>
      <c r="B10" s="207"/>
      <c r="C10" s="107" t="s">
        <v>292</v>
      </c>
      <c r="D10" s="107" t="s">
        <v>293</v>
      </c>
      <c r="E10" s="107" t="s">
        <v>294</v>
      </c>
      <c r="F10" s="107" t="s">
        <v>295</v>
      </c>
      <c r="G10" s="208"/>
      <c r="H10" s="208"/>
      <c r="I10" s="209"/>
    </row>
    <row r="11" spans="1:9" ht="33.75" x14ac:dyDescent="0.2">
      <c r="A11" s="203"/>
      <c r="B11" s="207"/>
      <c r="C11" s="108" t="s">
        <v>296</v>
      </c>
      <c r="D11" s="109" t="s">
        <v>297</v>
      </c>
      <c r="E11" s="109" t="s">
        <v>21</v>
      </c>
      <c r="F11" s="109" t="s">
        <v>35</v>
      </c>
      <c r="G11" s="208"/>
      <c r="H11" s="208"/>
      <c r="I11" s="209"/>
    </row>
    <row r="12" spans="1:9" ht="33.75" x14ac:dyDescent="0.2">
      <c r="A12" s="203"/>
      <c r="B12" s="207"/>
      <c r="C12" s="108" t="s">
        <v>298</v>
      </c>
      <c r="D12" s="109" t="s">
        <v>336</v>
      </c>
      <c r="E12" s="109" t="s">
        <v>299</v>
      </c>
      <c r="F12" s="109" t="s">
        <v>300</v>
      </c>
      <c r="G12" s="208"/>
      <c r="H12" s="208"/>
      <c r="I12" s="209"/>
    </row>
    <row r="13" spans="1:9" ht="33.75" x14ac:dyDescent="0.2">
      <c r="A13" s="203"/>
      <c r="B13" s="207"/>
      <c r="C13" s="108" t="s">
        <v>301</v>
      </c>
      <c r="D13" s="109" t="s">
        <v>337</v>
      </c>
      <c r="E13" s="109" t="s">
        <v>302</v>
      </c>
      <c r="F13" s="109" t="s">
        <v>303</v>
      </c>
      <c r="G13" s="208"/>
      <c r="H13" s="208"/>
      <c r="I13" s="209"/>
    </row>
    <row r="14" spans="1:9" x14ac:dyDescent="0.2">
      <c r="A14" s="203"/>
      <c r="B14" s="97" t="s">
        <v>304</v>
      </c>
      <c r="C14" s="110" t="s">
        <v>305</v>
      </c>
      <c r="D14" s="111">
        <v>3</v>
      </c>
      <c r="E14" s="111">
        <v>5</v>
      </c>
      <c r="F14" s="111">
        <v>8</v>
      </c>
      <c r="G14" s="111" t="s">
        <v>265</v>
      </c>
      <c r="H14" s="111">
        <v>30</v>
      </c>
      <c r="I14" s="111">
        <v>34700</v>
      </c>
    </row>
    <row r="15" spans="1:9" x14ac:dyDescent="0.2">
      <c r="A15" s="203"/>
      <c r="B15" s="97" t="s">
        <v>306</v>
      </c>
      <c r="C15" s="110" t="s">
        <v>305</v>
      </c>
      <c r="D15" s="111">
        <v>5</v>
      </c>
      <c r="E15" s="111">
        <v>8</v>
      </c>
      <c r="F15" s="111">
        <v>10</v>
      </c>
      <c r="G15" s="111" t="s">
        <v>265</v>
      </c>
      <c r="H15" s="111">
        <v>35</v>
      </c>
      <c r="I15" s="111">
        <v>38100</v>
      </c>
    </row>
    <row r="16" spans="1:9" x14ac:dyDescent="0.2">
      <c r="A16" s="203"/>
      <c r="B16" s="97" t="s">
        <v>307</v>
      </c>
      <c r="C16" s="110" t="s">
        <v>305</v>
      </c>
      <c r="D16" s="111">
        <v>8</v>
      </c>
      <c r="E16" s="111">
        <v>10</v>
      </c>
      <c r="F16" s="111">
        <v>12</v>
      </c>
      <c r="G16" s="111" t="s">
        <v>265</v>
      </c>
      <c r="H16" s="111">
        <v>40</v>
      </c>
      <c r="I16" s="111">
        <v>48200</v>
      </c>
    </row>
    <row r="17" spans="1:9" x14ac:dyDescent="0.2">
      <c r="A17" s="203"/>
      <c r="B17" s="97" t="s">
        <v>308</v>
      </c>
      <c r="C17" s="110" t="s">
        <v>305</v>
      </c>
      <c r="D17" s="111">
        <v>10</v>
      </c>
      <c r="E17" s="111">
        <v>12</v>
      </c>
      <c r="F17" s="111">
        <v>15</v>
      </c>
      <c r="G17" s="111" t="s">
        <v>265</v>
      </c>
      <c r="H17" s="111">
        <v>45</v>
      </c>
      <c r="I17" s="111">
        <v>52100</v>
      </c>
    </row>
    <row r="18" spans="1:9" x14ac:dyDescent="0.2">
      <c r="A18" s="203"/>
      <c r="B18" s="97" t="s">
        <v>309</v>
      </c>
      <c r="C18" s="110" t="s">
        <v>305</v>
      </c>
      <c r="D18" s="111">
        <v>12</v>
      </c>
      <c r="E18" s="111">
        <v>15</v>
      </c>
      <c r="F18" s="111">
        <v>20</v>
      </c>
      <c r="G18" s="111" t="s">
        <v>265</v>
      </c>
      <c r="H18" s="111">
        <v>48</v>
      </c>
      <c r="I18" s="111">
        <v>59400</v>
      </c>
    </row>
    <row r="19" spans="1:9" x14ac:dyDescent="0.2">
      <c r="A19" s="203"/>
      <c r="B19" s="97" t="s">
        <v>310</v>
      </c>
      <c r="C19" s="110" t="s">
        <v>305</v>
      </c>
      <c r="D19" s="111">
        <v>15</v>
      </c>
      <c r="E19" s="111">
        <v>20</v>
      </c>
      <c r="F19" s="111">
        <v>40</v>
      </c>
      <c r="G19" s="111" t="s">
        <v>311</v>
      </c>
      <c r="H19" s="111">
        <v>79</v>
      </c>
      <c r="I19" s="111">
        <v>85200</v>
      </c>
    </row>
    <row r="20" spans="1:9" x14ac:dyDescent="0.2">
      <c r="A20" s="203"/>
      <c r="B20" s="97" t="s">
        <v>312</v>
      </c>
      <c r="C20" s="110" t="s">
        <v>305</v>
      </c>
      <c r="D20" s="111">
        <v>20</v>
      </c>
      <c r="E20" s="111">
        <v>30</v>
      </c>
      <c r="F20" s="111">
        <v>50</v>
      </c>
      <c r="G20" s="111" t="s">
        <v>311</v>
      </c>
      <c r="H20" s="111">
        <v>90</v>
      </c>
      <c r="I20" s="111">
        <v>96500</v>
      </c>
    </row>
    <row r="21" spans="1:9" x14ac:dyDescent="0.2">
      <c r="A21" s="203"/>
      <c r="B21" s="97" t="s">
        <v>313</v>
      </c>
      <c r="C21" s="110" t="s">
        <v>305</v>
      </c>
      <c r="D21" s="111">
        <v>30</v>
      </c>
      <c r="E21" s="111">
        <v>40</v>
      </c>
      <c r="F21" s="111">
        <v>60</v>
      </c>
      <c r="G21" s="111" t="s">
        <v>311</v>
      </c>
      <c r="H21" s="111">
        <v>100</v>
      </c>
      <c r="I21" s="111">
        <v>110900</v>
      </c>
    </row>
    <row r="22" spans="1:9" x14ac:dyDescent="0.2">
      <c r="A22" s="203"/>
      <c r="B22" s="97" t="s">
        <v>314</v>
      </c>
      <c r="C22" s="110" t="s">
        <v>305</v>
      </c>
      <c r="D22" s="111">
        <v>40</v>
      </c>
      <c r="E22" s="111">
        <v>50</v>
      </c>
      <c r="F22" s="111">
        <v>80</v>
      </c>
      <c r="G22" s="111" t="s">
        <v>311</v>
      </c>
      <c r="H22" s="111">
        <v>110</v>
      </c>
      <c r="I22" s="111">
        <v>138500</v>
      </c>
    </row>
    <row r="23" spans="1:9" x14ac:dyDescent="0.2">
      <c r="A23" s="203"/>
      <c r="B23" s="97" t="s">
        <v>315</v>
      </c>
      <c r="C23" s="110" t="s">
        <v>305</v>
      </c>
      <c r="D23" s="111">
        <v>50</v>
      </c>
      <c r="E23" s="111">
        <v>60</v>
      </c>
      <c r="F23" s="111">
        <v>100</v>
      </c>
      <c r="G23" s="111" t="s">
        <v>316</v>
      </c>
      <c r="H23" s="111">
        <v>130</v>
      </c>
      <c r="I23" s="111">
        <v>165200</v>
      </c>
    </row>
    <row r="24" spans="1:9" x14ac:dyDescent="0.2">
      <c r="A24" s="203"/>
      <c r="B24" s="97" t="s">
        <v>317</v>
      </c>
      <c r="C24" s="110" t="s">
        <v>305</v>
      </c>
      <c r="D24" s="111">
        <v>60</v>
      </c>
      <c r="E24" s="111">
        <v>80</v>
      </c>
      <c r="F24" s="111">
        <v>125</v>
      </c>
      <c r="G24" s="111" t="s">
        <v>316</v>
      </c>
      <c r="H24" s="111">
        <v>140</v>
      </c>
      <c r="I24" s="111">
        <v>181500</v>
      </c>
    </row>
    <row r="25" spans="1:9" x14ac:dyDescent="0.2">
      <c r="A25" s="203"/>
      <c r="B25" s="97" t="s">
        <v>318</v>
      </c>
      <c r="C25" s="110" t="s">
        <v>305</v>
      </c>
      <c r="D25" s="111">
        <v>80</v>
      </c>
      <c r="E25" s="111">
        <v>100</v>
      </c>
      <c r="F25" s="111">
        <v>160</v>
      </c>
      <c r="G25" s="111" t="s">
        <v>316</v>
      </c>
      <c r="H25" s="111">
        <v>155</v>
      </c>
      <c r="I25" s="111">
        <v>205100</v>
      </c>
    </row>
    <row r="26" spans="1:9" x14ac:dyDescent="0.2">
      <c r="A26" s="203"/>
      <c r="B26" s="97" t="s">
        <v>319</v>
      </c>
      <c r="C26" s="110" t="s">
        <v>305</v>
      </c>
      <c r="D26" s="111">
        <v>100</v>
      </c>
      <c r="E26" s="111">
        <v>125</v>
      </c>
      <c r="F26" s="111">
        <v>200</v>
      </c>
      <c r="G26" s="111" t="s">
        <v>320</v>
      </c>
      <c r="H26" s="111">
        <v>220</v>
      </c>
      <c r="I26" s="111">
        <v>268900</v>
      </c>
    </row>
    <row r="27" spans="1:9" x14ac:dyDescent="0.2">
      <c r="A27" s="203"/>
      <c r="B27" s="97" t="s">
        <v>321</v>
      </c>
      <c r="C27" s="110" t="s">
        <v>305</v>
      </c>
      <c r="D27" s="111">
        <v>125</v>
      </c>
      <c r="E27" s="111">
        <v>160</v>
      </c>
      <c r="F27" s="111">
        <v>250</v>
      </c>
      <c r="G27" s="111" t="s">
        <v>320</v>
      </c>
      <c r="H27" s="111">
        <v>230</v>
      </c>
      <c r="I27" s="111">
        <v>306100</v>
      </c>
    </row>
    <row r="28" spans="1:9" x14ac:dyDescent="0.2">
      <c r="A28" s="203"/>
      <c r="B28" s="97" t="s">
        <v>322</v>
      </c>
      <c r="C28" s="110" t="s">
        <v>305</v>
      </c>
      <c r="D28" s="111">
        <v>160</v>
      </c>
      <c r="E28" s="111">
        <v>200</v>
      </c>
      <c r="F28" s="111">
        <v>320</v>
      </c>
      <c r="G28" s="111" t="s">
        <v>320</v>
      </c>
      <c r="H28" s="111">
        <v>250</v>
      </c>
      <c r="I28" s="111">
        <v>361800</v>
      </c>
    </row>
    <row r="29" spans="1:9" x14ac:dyDescent="0.2">
      <c r="A29" s="203"/>
      <c r="B29" s="97" t="s">
        <v>323</v>
      </c>
      <c r="C29" s="110" t="s">
        <v>305</v>
      </c>
      <c r="D29" s="111">
        <v>200</v>
      </c>
      <c r="E29" s="111">
        <v>250</v>
      </c>
      <c r="F29" s="111">
        <v>400</v>
      </c>
      <c r="G29" s="111" t="s">
        <v>320</v>
      </c>
      <c r="H29" s="111">
        <v>280</v>
      </c>
      <c r="I29" s="111">
        <v>415500</v>
      </c>
    </row>
    <row r="30" spans="1:9" x14ac:dyDescent="0.2">
      <c r="A30" s="203"/>
      <c r="B30" s="97" t="s">
        <v>324</v>
      </c>
      <c r="C30" s="110" t="s">
        <v>305</v>
      </c>
      <c r="D30" s="111">
        <v>250</v>
      </c>
      <c r="E30" s="111">
        <v>320</v>
      </c>
      <c r="F30" s="111">
        <v>500</v>
      </c>
      <c r="G30" s="111" t="s">
        <v>320</v>
      </c>
      <c r="H30" s="111">
        <v>310</v>
      </c>
      <c r="I30" s="111">
        <v>499100</v>
      </c>
    </row>
    <row r="31" spans="1:9" x14ac:dyDescent="0.2">
      <c r="A31" s="203"/>
      <c r="B31" s="97" t="s">
        <v>325</v>
      </c>
      <c r="C31" s="110" t="s">
        <v>305</v>
      </c>
      <c r="D31" s="111">
        <v>320</v>
      </c>
      <c r="E31" s="111">
        <v>400</v>
      </c>
      <c r="F31" s="111">
        <v>630</v>
      </c>
      <c r="G31" s="111"/>
      <c r="H31" s="111"/>
      <c r="I31" s="111" t="s">
        <v>272</v>
      </c>
    </row>
    <row r="32" spans="1:9" x14ac:dyDescent="0.2">
      <c r="A32" s="203"/>
      <c r="B32" s="97" t="s">
        <v>326</v>
      </c>
      <c r="C32" s="110" t="s">
        <v>305</v>
      </c>
      <c r="D32" s="111">
        <v>400</v>
      </c>
      <c r="E32" s="111">
        <v>500</v>
      </c>
      <c r="F32" s="111">
        <v>800</v>
      </c>
      <c r="G32" s="111"/>
      <c r="H32" s="111"/>
      <c r="I32" s="111" t="s">
        <v>272</v>
      </c>
    </row>
    <row r="33" spans="1:9" x14ac:dyDescent="0.2">
      <c r="A33" s="203"/>
      <c r="B33" s="97" t="s">
        <v>327</v>
      </c>
      <c r="C33" s="110" t="s">
        <v>305</v>
      </c>
      <c r="D33" s="111">
        <v>500</v>
      </c>
      <c r="E33" s="111">
        <v>630</v>
      </c>
      <c r="F33" s="111">
        <v>1000</v>
      </c>
      <c r="G33" s="111"/>
      <c r="H33" s="111"/>
      <c r="I33" s="111" t="s">
        <v>272</v>
      </c>
    </row>
    <row r="34" spans="1:9" x14ac:dyDescent="0.2">
      <c r="A34" s="203"/>
      <c r="B34" s="97" t="s">
        <v>328</v>
      </c>
      <c r="C34" s="110" t="s">
        <v>305</v>
      </c>
      <c r="D34" s="111">
        <v>630</v>
      </c>
      <c r="E34" s="111">
        <v>800</v>
      </c>
      <c r="F34" s="111">
        <v>1250</v>
      </c>
      <c r="G34" s="111"/>
      <c r="H34" s="111"/>
      <c r="I34" s="111" t="s">
        <v>272</v>
      </c>
    </row>
    <row r="35" spans="1:9" x14ac:dyDescent="0.2">
      <c r="A35" s="203"/>
      <c r="B35" s="97" t="s">
        <v>329</v>
      </c>
      <c r="C35" s="110" t="s">
        <v>305</v>
      </c>
      <c r="D35" s="111">
        <v>800</v>
      </c>
      <c r="E35" s="111">
        <v>1000</v>
      </c>
      <c r="F35" s="111">
        <v>1600</v>
      </c>
      <c r="G35" s="111"/>
      <c r="H35" s="111"/>
      <c r="I35" s="111" t="s">
        <v>272</v>
      </c>
    </row>
    <row r="36" spans="1:9" x14ac:dyDescent="0.2">
      <c r="A36" s="203"/>
      <c r="B36" s="97" t="s">
        <v>330</v>
      </c>
      <c r="C36" s="110" t="s">
        <v>305</v>
      </c>
      <c r="D36" s="111">
        <v>1000</v>
      </c>
      <c r="E36" s="111">
        <v>1250</v>
      </c>
      <c r="F36" s="111">
        <v>2000</v>
      </c>
      <c r="G36" s="111"/>
      <c r="H36" s="111"/>
      <c r="I36" s="111" t="s">
        <v>272</v>
      </c>
    </row>
    <row r="37" spans="1:9" x14ac:dyDescent="0.2">
      <c r="A37" s="203"/>
      <c r="B37" s="97" t="s">
        <v>331</v>
      </c>
      <c r="C37" s="110" t="s">
        <v>305</v>
      </c>
      <c r="D37" s="111">
        <v>1250</v>
      </c>
      <c r="E37" s="111">
        <v>1600</v>
      </c>
      <c r="F37" s="111">
        <v>2500</v>
      </c>
      <c r="G37" s="111"/>
      <c r="H37" s="111"/>
      <c r="I37" s="111" t="s">
        <v>272</v>
      </c>
    </row>
    <row r="38" spans="1:9" x14ac:dyDescent="0.2">
      <c r="A38" s="203"/>
      <c r="B38" s="97" t="s">
        <v>332</v>
      </c>
      <c r="C38" s="110" t="s">
        <v>305</v>
      </c>
      <c r="D38" s="111">
        <v>1600</v>
      </c>
      <c r="E38" s="111">
        <v>2000</v>
      </c>
      <c r="F38" s="111">
        <v>3200</v>
      </c>
      <c r="G38" s="111"/>
      <c r="H38" s="111"/>
      <c r="I38" s="111" t="s">
        <v>272</v>
      </c>
    </row>
    <row r="39" spans="1:9" x14ac:dyDescent="0.2">
      <c r="A39" s="204"/>
      <c r="B39" s="97" t="s">
        <v>333</v>
      </c>
      <c r="C39" s="110" t="s">
        <v>305</v>
      </c>
      <c r="D39" s="111">
        <v>2000</v>
      </c>
      <c r="E39" s="111">
        <v>2500</v>
      </c>
      <c r="F39" s="111">
        <v>4000</v>
      </c>
      <c r="G39" s="111"/>
      <c r="H39" s="111"/>
      <c r="I39" s="111" t="s">
        <v>272</v>
      </c>
    </row>
    <row r="40" spans="1:9" x14ac:dyDescent="0.2">
      <c r="A40" s="112"/>
      <c r="B40" s="113"/>
      <c r="C40" s="114"/>
      <c r="D40" s="114"/>
      <c r="E40" s="114"/>
      <c r="F40" s="114"/>
      <c r="G40" s="114"/>
      <c r="H40" s="114"/>
      <c r="I40" s="114"/>
    </row>
    <row r="41" spans="1:9" x14ac:dyDescent="0.2">
      <c r="A41" s="115"/>
      <c r="B41" s="201" t="s">
        <v>253</v>
      </c>
      <c r="C41" s="201"/>
      <c r="D41" s="201"/>
      <c r="E41" s="114"/>
      <c r="F41" s="114"/>
      <c r="G41" s="114"/>
      <c r="H41" s="114"/>
      <c r="I41" s="114"/>
    </row>
    <row r="42" spans="1:9" x14ac:dyDescent="0.2">
      <c r="A42" s="115"/>
      <c r="B42" s="114"/>
      <c r="C42" s="114"/>
      <c r="D42" s="114"/>
      <c r="E42" s="114"/>
      <c r="F42" s="114"/>
      <c r="G42" s="114"/>
      <c r="H42" s="114"/>
      <c r="I42" s="114"/>
    </row>
    <row r="43" spans="1:9" x14ac:dyDescent="0.2">
      <c r="A43" s="115"/>
      <c r="B43" s="114"/>
      <c r="C43" s="114"/>
      <c r="D43" s="114"/>
      <c r="E43" s="114"/>
      <c r="F43" s="114"/>
      <c r="G43" s="114"/>
      <c r="H43" s="114"/>
      <c r="I43" s="114"/>
    </row>
    <row r="44" spans="1:9" x14ac:dyDescent="0.2">
      <c r="A44" s="115"/>
    </row>
    <row r="45" spans="1:9" x14ac:dyDescent="0.2">
      <c r="A45" s="115"/>
    </row>
    <row r="46" spans="1:9" x14ac:dyDescent="0.2">
      <c r="A46" s="115"/>
    </row>
    <row r="47" spans="1:9" x14ac:dyDescent="0.2">
      <c r="A47" s="115"/>
    </row>
    <row r="48" spans="1:9" x14ac:dyDescent="0.2">
      <c r="A48" s="113"/>
    </row>
    <row r="49" spans="1:1" x14ac:dyDescent="0.2">
      <c r="A49" s="113"/>
    </row>
    <row r="50" spans="1:1" x14ac:dyDescent="0.2">
      <c r="A50" s="113"/>
    </row>
    <row r="51" spans="1:1" x14ac:dyDescent="0.2">
      <c r="A51" s="113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96"/>
    </row>
    <row r="64" spans="1:1" x14ac:dyDescent="0.2">
      <c r="A64" s="96"/>
    </row>
    <row r="65" spans="1:1" x14ac:dyDescent="0.2">
      <c r="A65" s="96"/>
    </row>
    <row r="66" spans="1:1" x14ac:dyDescent="0.2">
      <c r="A66" s="96"/>
    </row>
    <row r="67" spans="1:1" x14ac:dyDescent="0.2">
      <c r="A67" s="96"/>
    </row>
  </sheetData>
  <mergeCells count="16">
    <mergeCell ref="A9:A39"/>
    <mergeCell ref="B9:I9"/>
    <mergeCell ref="B10:B13"/>
    <mergeCell ref="G10:G13"/>
    <mergeCell ref="H10:H13"/>
    <mergeCell ref="I10:I13"/>
    <mergeCell ref="B7:B8"/>
    <mergeCell ref="C7:C8"/>
    <mergeCell ref="D7:F7"/>
    <mergeCell ref="G8:I8"/>
    <mergeCell ref="B41:D41"/>
    <mergeCell ref="H2:I2"/>
    <mergeCell ref="H3:I3"/>
    <mergeCell ref="H4:I4"/>
    <mergeCell ref="B5:E5"/>
    <mergeCell ref="F5:H5"/>
  </mergeCells>
  <hyperlinks>
    <hyperlink ref="D3" r:id="rId1"/>
    <hyperlink ref="F3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N57" sqref="N57"/>
    </sheetView>
  </sheetViews>
  <sheetFormatPr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x14ac:dyDescent="0.2"/>
    <row r="2" spans="1:10" s="1" customFormat="1" ht="12" x14ac:dyDescent="0.2">
      <c r="F2" s="42" t="s">
        <v>146</v>
      </c>
    </row>
    <row r="3" spans="1:10" s="1" customFormat="1" ht="15.75" customHeight="1" x14ac:dyDescent="0.4">
      <c r="A3"/>
      <c r="B3" s="40"/>
      <c r="C3" s="41"/>
      <c r="D3" s="41"/>
      <c r="E3" s="41"/>
      <c r="F3" s="43" t="s">
        <v>145</v>
      </c>
      <c r="G3" s="44"/>
      <c r="H3" s="45" t="s">
        <v>147</v>
      </c>
      <c r="I3" s="44"/>
      <c r="J3" s="46"/>
    </row>
    <row r="4" spans="1:10" s="1" customFormat="1" ht="14.25" customHeight="1" x14ac:dyDescent="0.25">
      <c r="A4"/>
      <c r="B4" s="144" t="s">
        <v>99</v>
      </c>
      <c r="C4" s="144"/>
      <c r="D4" s="144"/>
      <c r="E4" s="144"/>
      <c r="F4" s="145" t="s">
        <v>393</v>
      </c>
      <c r="G4" s="145"/>
      <c r="H4" s="145"/>
      <c r="I4" s="145"/>
    </row>
    <row r="5" spans="1:10" ht="6" customHeight="1" thickBot="1" x14ac:dyDescent="0.25"/>
    <row r="6" spans="1:10" s="47" customFormat="1" ht="22.5" customHeight="1" x14ac:dyDescent="0.2">
      <c r="B6" s="218" t="s">
        <v>0</v>
      </c>
      <c r="C6" s="210" t="s">
        <v>1</v>
      </c>
      <c r="D6" s="210" t="s">
        <v>2</v>
      </c>
      <c r="E6" s="210" t="s">
        <v>3</v>
      </c>
      <c r="F6" s="210"/>
      <c r="G6" s="212" t="s">
        <v>6</v>
      </c>
      <c r="H6" s="214" t="s">
        <v>7</v>
      </c>
      <c r="I6" s="76" t="s">
        <v>262</v>
      </c>
    </row>
    <row r="7" spans="1:10" s="47" customFormat="1" ht="15" customHeight="1" thickBot="1" x14ac:dyDescent="0.25">
      <c r="A7" s="39"/>
      <c r="B7" s="219"/>
      <c r="C7" s="211"/>
      <c r="D7" s="211"/>
      <c r="E7" s="48" t="s">
        <v>4</v>
      </c>
      <c r="F7" s="48" t="s">
        <v>5</v>
      </c>
      <c r="G7" s="213"/>
      <c r="H7" s="215"/>
      <c r="I7" s="49" t="s">
        <v>8</v>
      </c>
    </row>
    <row r="8" spans="1:10" ht="15.75" thickTop="1" x14ac:dyDescent="0.25">
      <c r="A8" s="160" t="s">
        <v>132</v>
      </c>
      <c r="B8" s="153" t="s">
        <v>148</v>
      </c>
      <c r="C8" s="154"/>
      <c r="D8" s="154"/>
      <c r="E8" s="154"/>
      <c r="F8" s="154"/>
      <c r="G8" s="154"/>
      <c r="H8" s="154"/>
      <c r="I8" s="155"/>
    </row>
    <row r="9" spans="1:10" ht="15" x14ac:dyDescent="0.25">
      <c r="A9" s="160"/>
      <c r="B9" s="146" t="s">
        <v>140</v>
      </c>
      <c r="C9" s="216"/>
      <c r="D9" s="216"/>
      <c r="E9" s="216"/>
      <c r="F9" s="216"/>
      <c r="G9" s="216"/>
      <c r="H9" s="216"/>
      <c r="I9" s="217"/>
    </row>
    <row r="10" spans="1:10" x14ac:dyDescent="0.2">
      <c r="A10" s="160"/>
      <c r="B10" s="57" t="s">
        <v>38</v>
      </c>
      <c r="C10" s="72">
        <v>3</v>
      </c>
      <c r="D10" s="72" t="s">
        <v>47</v>
      </c>
      <c r="E10" s="72" t="s">
        <v>48</v>
      </c>
      <c r="F10" s="72" t="s">
        <v>49</v>
      </c>
      <c r="G10" s="72" t="s">
        <v>265</v>
      </c>
      <c r="H10" s="72">
        <v>29</v>
      </c>
      <c r="I10" s="34">
        <v>39900</v>
      </c>
    </row>
    <row r="11" spans="1:10" x14ac:dyDescent="0.2">
      <c r="A11" s="160"/>
      <c r="B11" s="79" t="s">
        <v>70</v>
      </c>
      <c r="C11" s="85">
        <v>3</v>
      </c>
      <c r="D11" s="85" t="s">
        <v>80</v>
      </c>
      <c r="E11" s="85" t="s">
        <v>68</v>
      </c>
      <c r="F11" s="85" t="s">
        <v>69</v>
      </c>
      <c r="G11" s="72" t="s">
        <v>265</v>
      </c>
      <c r="H11" s="85">
        <v>19</v>
      </c>
      <c r="I11" s="34">
        <v>33800</v>
      </c>
    </row>
    <row r="12" spans="1:10" x14ac:dyDescent="0.2">
      <c r="A12" s="160"/>
      <c r="B12" s="57" t="s">
        <v>39</v>
      </c>
      <c r="C12" s="72">
        <v>5</v>
      </c>
      <c r="D12" s="72" t="s">
        <v>47</v>
      </c>
      <c r="E12" s="72" t="s">
        <v>48</v>
      </c>
      <c r="F12" s="72" t="s">
        <v>49</v>
      </c>
      <c r="G12" s="72" t="s">
        <v>265</v>
      </c>
      <c r="H12" s="72">
        <v>35</v>
      </c>
      <c r="I12" s="34">
        <v>42500</v>
      </c>
    </row>
    <row r="13" spans="1:10" x14ac:dyDescent="0.2">
      <c r="A13" s="160"/>
      <c r="B13" s="79" t="s">
        <v>71</v>
      </c>
      <c r="C13" s="85">
        <v>5</v>
      </c>
      <c r="D13" s="85" t="s">
        <v>80</v>
      </c>
      <c r="E13" s="85" t="s">
        <v>68</v>
      </c>
      <c r="F13" s="85" t="s">
        <v>69</v>
      </c>
      <c r="G13" s="72" t="s">
        <v>265</v>
      </c>
      <c r="H13" s="85">
        <v>25</v>
      </c>
      <c r="I13" s="34">
        <v>36900</v>
      </c>
    </row>
    <row r="14" spans="1:10" x14ac:dyDescent="0.2">
      <c r="A14" s="160"/>
      <c r="B14" s="57" t="s">
        <v>40</v>
      </c>
      <c r="C14" s="72">
        <v>8</v>
      </c>
      <c r="D14" s="72" t="s">
        <v>47</v>
      </c>
      <c r="E14" s="72" t="s">
        <v>48</v>
      </c>
      <c r="F14" s="72" t="s">
        <v>49</v>
      </c>
      <c r="G14" s="72" t="s">
        <v>265</v>
      </c>
      <c r="H14" s="72">
        <v>40</v>
      </c>
      <c r="I14" s="34">
        <v>55300</v>
      </c>
    </row>
    <row r="15" spans="1:10" x14ac:dyDescent="0.2">
      <c r="A15" s="160"/>
      <c r="B15" s="79" t="s">
        <v>72</v>
      </c>
      <c r="C15" s="85">
        <v>8</v>
      </c>
      <c r="D15" s="85" t="s">
        <v>80</v>
      </c>
      <c r="E15" s="85" t="s">
        <v>68</v>
      </c>
      <c r="F15" s="85" t="s">
        <v>69</v>
      </c>
      <c r="G15" s="72" t="s">
        <v>265</v>
      </c>
      <c r="H15" s="85">
        <v>30</v>
      </c>
      <c r="I15" s="34">
        <v>43800</v>
      </c>
    </row>
    <row r="16" spans="1:10" x14ac:dyDescent="0.2">
      <c r="A16" s="160"/>
      <c r="B16" s="57" t="s">
        <v>41</v>
      </c>
      <c r="C16" s="72">
        <v>10</v>
      </c>
      <c r="D16" s="72" t="s">
        <v>47</v>
      </c>
      <c r="E16" s="72" t="s">
        <v>48</v>
      </c>
      <c r="F16" s="72" t="s">
        <v>49</v>
      </c>
      <c r="G16" s="72" t="s">
        <v>265</v>
      </c>
      <c r="H16" s="72">
        <v>45</v>
      </c>
      <c r="I16" s="34">
        <v>59900</v>
      </c>
    </row>
    <row r="17" spans="1:9" x14ac:dyDescent="0.2">
      <c r="A17" s="160"/>
      <c r="B17" s="79" t="s">
        <v>73</v>
      </c>
      <c r="C17" s="85">
        <v>10</v>
      </c>
      <c r="D17" s="85" t="s">
        <v>80</v>
      </c>
      <c r="E17" s="85" t="s">
        <v>68</v>
      </c>
      <c r="F17" s="85" t="s">
        <v>69</v>
      </c>
      <c r="G17" s="72" t="s">
        <v>265</v>
      </c>
      <c r="H17" s="85">
        <v>33</v>
      </c>
      <c r="I17" s="34">
        <v>49900</v>
      </c>
    </row>
    <row r="18" spans="1:9" x14ac:dyDescent="0.2">
      <c r="A18" s="160"/>
      <c r="B18" s="57" t="s">
        <v>42</v>
      </c>
      <c r="C18" s="72">
        <v>12</v>
      </c>
      <c r="D18" s="72" t="s">
        <v>47</v>
      </c>
      <c r="E18" s="72" t="s">
        <v>48</v>
      </c>
      <c r="F18" s="72" t="s">
        <v>49</v>
      </c>
      <c r="G18" s="72" t="s">
        <v>265</v>
      </c>
      <c r="H18" s="72">
        <v>48</v>
      </c>
      <c r="I18" s="34">
        <v>69800</v>
      </c>
    </row>
    <row r="19" spans="1:9" x14ac:dyDescent="0.2">
      <c r="A19" s="160"/>
      <c r="B19" s="79" t="s">
        <v>74</v>
      </c>
      <c r="C19" s="85">
        <v>12</v>
      </c>
      <c r="D19" s="85" t="s">
        <v>80</v>
      </c>
      <c r="E19" s="85" t="s">
        <v>68</v>
      </c>
      <c r="F19" s="85" t="s">
        <v>69</v>
      </c>
      <c r="G19" s="72" t="s">
        <v>265</v>
      </c>
      <c r="H19" s="85">
        <v>36</v>
      </c>
      <c r="I19" s="34">
        <v>58100</v>
      </c>
    </row>
    <row r="20" spans="1:9" x14ac:dyDescent="0.2">
      <c r="A20" s="160"/>
      <c r="B20" s="57" t="s">
        <v>43</v>
      </c>
      <c r="C20" s="72">
        <v>15</v>
      </c>
      <c r="D20" s="72" t="s">
        <v>47</v>
      </c>
      <c r="E20" s="72" t="s">
        <v>48</v>
      </c>
      <c r="F20" s="72" t="s">
        <v>49</v>
      </c>
      <c r="G20" s="72" t="s">
        <v>254</v>
      </c>
      <c r="H20" s="72">
        <v>80</v>
      </c>
      <c r="I20" s="34">
        <v>109800</v>
      </c>
    </row>
    <row r="21" spans="1:9" x14ac:dyDescent="0.2">
      <c r="A21" s="160"/>
      <c r="B21" s="79" t="s">
        <v>75</v>
      </c>
      <c r="C21" s="85">
        <v>15</v>
      </c>
      <c r="D21" s="85" t="s">
        <v>80</v>
      </c>
      <c r="E21" s="85" t="s">
        <v>68</v>
      </c>
      <c r="F21" s="85" t="s">
        <v>69</v>
      </c>
      <c r="G21" s="72" t="s">
        <v>265</v>
      </c>
      <c r="H21" s="85">
        <v>44</v>
      </c>
      <c r="I21" s="34">
        <v>83900</v>
      </c>
    </row>
    <row r="22" spans="1:9" x14ac:dyDescent="0.2">
      <c r="A22" s="160"/>
      <c r="B22" s="57" t="s">
        <v>44</v>
      </c>
      <c r="C22" s="72">
        <v>20</v>
      </c>
      <c r="D22" s="72" t="s">
        <v>47</v>
      </c>
      <c r="E22" s="72" t="s">
        <v>48</v>
      </c>
      <c r="F22" s="72" t="s">
        <v>49</v>
      </c>
      <c r="G22" s="72" t="s">
        <v>254</v>
      </c>
      <c r="H22" s="72">
        <v>93</v>
      </c>
      <c r="I22" s="34">
        <v>129800</v>
      </c>
    </row>
    <row r="23" spans="1:9" x14ac:dyDescent="0.2">
      <c r="A23" s="160"/>
      <c r="B23" s="79" t="s">
        <v>76</v>
      </c>
      <c r="C23" s="85">
        <v>20</v>
      </c>
      <c r="D23" s="85" t="s">
        <v>80</v>
      </c>
      <c r="E23" s="85" t="s">
        <v>68</v>
      </c>
      <c r="F23" s="85" t="s">
        <v>69</v>
      </c>
      <c r="G23" s="72" t="s">
        <v>254</v>
      </c>
      <c r="H23" s="85">
        <v>70</v>
      </c>
      <c r="I23" s="34">
        <v>95900</v>
      </c>
    </row>
    <row r="24" spans="1:9" x14ac:dyDescent="0.2">
      <c r="A24" s="160"/>
      <c r="B24" s="57" t="s">
        <v>45</v>
      </c>
      <c r="C24" s="72">
        <v>30</v>
      </c>
      <c r="D24" s="72" t="s">
        <v>47</v>
      </c>
      <c r="E24" s="72" t="s">
        <v>48</v>
      </c>
      <c r="F24" s="72" t="s">
        <v>49</v>
      </c>
      <c r="G24" s="72" t="s">
        <v>254</v>
      </c>
      <c r="H24" s="72">
        <v>108</v>
      </c>
      <c r="I24" s="34">
        <v>159100</v>
      </c>
    </row>
    <row r="25" spans="1:9" x14ac:dyDescent="0.2">
      <c r="A25" s="160"/>
      <c r="B25" s="79" t="s">
        <v>77</v>
      </c>
      <c r="C25" s="85">
        <v>30</v>
      </c>
      <c r="D25" s="85" t="s">
        <v>80</v>
      </c>
      <c r="E25" s="85" t="s">
        <v>68</v>
      </c>
      <c r="F25" s="85" t="s">
        <v>69</v>
      </c>
      <c r="G25" s="72" t="s">
        <v>254</v>
      </c>
      <c r="H25" s="85">
        <v>82</v>
      </c>
      <c r="I25" s="34">
        <v>121800</v>
      </c>
    </row>
    <row r="26" spans="1:9" x14ac:dyDescent="0.2">
      <c r="A26" s="160"/>
      <c r="B26" s="57" t="s">
        <v>46</v>
      </c>
      <c r="C26" s="72">
        <v>50</v>
      </c>
      <c r="D26" s="72" t="s">
        <v>47</v>
      </c>
      <c r="E26" s="72" t="s">
        <v>125</v>
      </c>
      <c r="F26" s="72" t="s">
        <v>126</v>
      </c>
      <c r="G26" s="72" t="s">
        <v>256</v>
      </c>
      <c r="H26" s="72">
        <v>135</v>
      </c>
      <c r="I26" s="34">
        <v>229800</v>
      </c>
    </row>
    <row r="27" spans="1:9" x14ac:dyDescent="0.2">
      <c r="A27" s="160"/>
      <c r="B27" s="79" t="s">
        <v>78</v>
      </c>
      <c r="C27" s="85">
        <v>50</v>
      </c>
      <c r="D27" s="85" t="s">
        <v>80</v>
      </c>
      <c r="E27" s="85" t="s">
        <v>68</v>
      </c>
      <c r="F27" s="85" t="s">
        <v>69</v>
      </c>
      <c r="G27" s="72" t="s">
        <v>256</v>
      </c>
      <c r="H27" s="85">
        <v>93</v>
      </c>
      <c r="I27" s="34">
        <v>188900</v>
      </c>
    </row>
    <row r="28" spans="1:9" x14ac:dyDescent="0.2">
      <c r="A28" s="160"/>
      <c r="B28" s="57" t="s">
        <v>372</v>
      </c>
      <c r="C28" s="140">
        <v>80</v>
      </c>
      <c r="D28" s="140" t="s">
        <v>47</v>
      </c>
      <c r="E28" s="140" t="s">
        <v>125</v>
      </c>
      <c r="F28" s="140" t="s">
        <v>126</v>
      </c>
      <c r="G28" s="140" t="s">
        <v>384</v>
      </c>
      <c r="H28" s="140">
        <v>210</v>
      </c>
      <c r="I28" s="34">
        <v>352000</v>
      </c>
    </row>
    <row r="29" spans="1:9" x14ac:dyDescent="0.2">
      <c r="A29" s="160"/>
      <c r="B29" s="79" t="s">
        <v>79</v>
      </c>
      <c r="C29" s="85">
        <v>80</v>
      </c>
      <c r="D29" s="85" t="s">
        <v>80</v>
      </c>
      <c r="E29" s="85" t="s">
        <v>68</v>
      </c>
      <c r="F29" s="85" t="s">
        <v>69</v>
      </c>
      <c r="G29" s="140" t="s">
        <v>384</v>
      </c>
      <c r="H29" s="85">
        <v>120</v>
      </c>
      <c r="I29" s="34">
        <v>228400</v>
      </c>
    </row>
    <row r="30" spans="1:9" x14ac:dyDescent="0.2">
      <c r="A30" s="160"/>
      <c r="B30" s="57" t="s">
        <v>373</v>
      </c>
      <c r="C30" s="140">
        <v>100</v>
      </c>
      <c r="D30" s="140" t="s">
        <v>47</v>
      </c>
      <c r="E30" s="140" t="s">
        <v>125</v>
      </c>
      <c r="F30" s="140" t="s">
        <v>126</v>
      </c>
      <c r="G30" s="140" t="s">
        <v>384</v>
      </c>
      <c r="H30" s="140">
        <v>250</v>
      </c>
      <c r="I30" s="34">
        <v>432300</v>
      </c>
    </row>
    <row r="31" spans="1:9" x14ac:dyDescent="0.2">
      <c r="A31" s="160"/>
      <c r="B31" s="79" t="s">
        <v>374</v>
      </c>
      <c r="C31" s="85">
        <v>100</v>
      </c>
      <c r="D31" s="85" t="s">
        <v>80</v>
      </c>
      <c r="E31" s="85" t="s">
        <v>68</v>
      </c>
      <c r="F31" s="85" t="s">
        <v>69</v>
      </c>
      <c r="G31" s="140" t="s">
        <v>384</v>
      </c>
      <c r="H31" s="85">
        <v>200</v>
      </c>
      <c r="I31" s="34">
        <v>287800</v>
      </c>
    </row>
    <row r="32" spans="1:9" x14ac:dyDescent="0.2">
      <c r="A32" s="160"/>
      <c r="B32" s="57" t="s">
        <v>375</v>
      </c>
      <c r="C32" s="140">
        <v>120</v>
      </c>
      <c r="D32" s="140" t="s">
        <v>47</v>
      </c>
      <c r="E32" s="140" t="s">
        <v>125</v>
      </c>
      <c r="F32" s="140" t="s">
        <v>126</v>
      </c>
      <c r="G32" s="140" t="s">
        <v>384</v>
      </c>
      <c r="H32" s="140">
        <v>320</v>
      </c>
      <c r="I32" s="34">
        <v>489800</v>
      </c>
    </row>
    <row r="33" spans="1:9" x14ac:dyDescent="0.2">
      <c r="A33" s="160"/>
      <c r="B33" s="79" t="s">
        <v>376</v>
      </c>
      <c r="C33" s="85">
        <v>120</v>
      </c>
      <c r="D33" s="85" t="s">
        <v>80</v>
      </c>
      <c r="E33" s="85" t="s">
        <v>68</v>
      </c>
      <c r="F33" s="85" t="s">
        <v>69</v>
      </c>
      <c r="G33" s="140" t="s">
        <v>384</v>
      </c>
      <c r="H33" s="85">
        <v>250</v>
      </c>
      <c r="I33" s="34">
        <v>339200</v>
      </c>
    </row>
    <row r="34" spans="1:9" x14ac:dyDescent="0.2">
      <c r="A34" s="160"/>
      <c r="B34" s="57" t="s">
        <v>377</v>
      </c>
      <c r="C34" s="140">
        <v>160</v>
      </c>
      <c r="D34" s="140" t="s">
        <v>47</v>
      </c>
      <c r="E34" s="140" t="s">
        <v>125</v>
      </c>
      <c r="F34" s="140" t="s">
        <v>126</v>
      </c>
      <c r="G34" s="140" t="s">
        <v>384</v>
      </c>
      <c r="H34" s="140">
        <v>350</v>
      </c>
      <c r="I34" s="34">
        <v>492500</v>
      </c>
    </row>
    <row r="35" spans="1:9" x14ac:dyDescent="0.2">
      <c r="A35" s="160"/>
      <c r="B35" s="162" t="s">
        <v>141</v>
      </c>
      <c r="C35" s="163"/>
      <c r="D35" s="163"/>
      <c r="E35" s="163"/>
      <c r="F35" s="163"/>
      <c r="G35" s="163"/>
      <c r="H35" s="163"/>
      <c r="I35" s="164"/>
    </row>
    <row r="36" spans="1:9" x14ac:dyDescent="0.2">
      <c r="A36" s="160"/>
      <c r="B36" s="146" t="s">
        <v>149</v>
      </c>
      <c r="C36" s="149"/>
      <c r="D36" s="149"/>
      <c r="E36" s="149"/>
      <c r="F36" s="149"/>
      <c r="G36" s="149"/>
      <c r="H36" s="149"/>
      <c r="I36" s="150"/>
    </row>
    <row r="37" spans="1:9" x14ac:dyDescent="0.2">
      <c r="A37" s="160"/>
      <c r="B37" s="57" t="s">
        <v>181</v>
      </c>
      <c r="C37" s="72">
        <v>9</v>
      </c>
      <c r="D37" s="72" t="s">
        <v>105</v>
      </c>
      <c r="E37" s="72" t="s">
        <v>57</v>
      </c>
      <c r="F37" s="72" t="s">
        <v>58</v>
      </c>
      <c r="G37" s="166" t="s">
        <v>266</v>
      </c>
      <c r="H37" s="166"/>
      <c r="I37" s="34">
        <f t="shared" ref="I37:I58" si="0">I10*3</f>
        <v>119700</v>
      </c>
    </row>
    <row r="38" spans="1:9" x14ac:dyDescent="0.2">
      <c r="A38" s="160"/>
      <c r="B38" s="79" t="s">
        <v>182</v>
      </c>
      <c r="C38" s="11">
        <v>9</v>
      </c>
      <c r="D38" s="11" t="s">
        <v>85</v>
      </c>
      <c r="E38" s="11" t="s">
        <v>81</v>
      </c>
      <c r="F38" s="11" t="s">
        <v>82</v>
      </c>
      <c r="G38" s="166" t="s">
        <v>266</v>
      </c>
      <c r="H38" s="166"/>
      <c r="I38" s="34">
        <f t="shared" si="0"/>
        <v>101400</v>
      </c>
    </row>
    <row r="39" spans="1:9" x14ac:dyDescent="0.2">
      <c r="A39" s="160"/>
      <c r="B39" s="57" t="s">
        <v>183</v>
      </c>
      <c r="C39" s="72">
        <v>15</v>
      </c>
      <c r="D39" s="72" t="s">
        <v>105</v>
      </c>
      <c r="E39" s="72" t="s">
        <v>57</v>
      </c>
      <c r="F39" s="72" t="s">
        <v>58</v>
      </c>
      <c r="G39" s="166" t="s">
        <v>266</v>
      </c>
      <c r="H39" s="166"/>
      <c r="I39" s="34">
        <f t="shared" si="0"/>
        <v>127500</v>
      </c>
    </row>
    <row r="40" spans="1:9" x14ac:dyDescent="0.2">
      <c r="A40" s="160"/>
      <c r="B40" s="79" t="s">
        <v>184</v>
      </c>
      <c r="C40" s="11">
        <v>15</v>
      </c>
      <c r="D40" s="11" t="s">
        <v>85</v>
      </c>
      <c r="E40" s="11" t="s">
        <v>81</v>
      </c>
      <c r="F40" s="11" t="s">
        <v>82</v>
      </c>
      <c r="G40" s="166" t="s">
        <v>266</v>
      </c>
      <c r="H40" s="166"/>
      <c r="I40" s="34">
        <f t="shared" si="0"/>
        <v>110700</v>
      </c>
    </row>
    <row r="41" spans="1:9" x14ac:dyDescent="0.2">
      <c r="A41" s="160"/>
      <c r="B41" s="57" t="s">
        <v>185</v>
      </c>
      <c r="C41" s="72">
        <v>24</v>
      </c>
      <c r="D41" s="72" t="s">
        <v>105</v>
      </c>
      <c r="E41" s="72" t="s">
        <v>57</v>
      </c>
      <c r="F41" s="72" t="s">
        <v>58</v>
      </c>
      <c r="G41" s="166" t="s">
        <v>266</v>
      </c>
      <c r="H41" s="166"/>
      <c r="I41" s="34">
        <f t="shared" si="0"/>
        <v>165900</v>
      </c>
    </row>
    <row r="42" spans="1:9" x14ac:dyDescent="0.2">
      <c r="A42" s="160"/>
      <c r="B42" s="79" t="s">
        <v>186</v>
      </c>
      <c r="C42" s="11">
        <v>24</v>
      </c>
      <c r="D42" s="11" t="s">
        <v>85</v>
      </c>
      <c r="E42" s="11" t="s">
        <v>81</v>
      </c>
      <c r="F42" s="11" t="s">
        <v>82</v>
      </c>
      <c r="G42" s="166" t="s">
        <v>266</v>
      </c>
      <c r="H42" s="166"/>
      <c r="I42" s="34">
        <f t="shared" si="0"/>
        <v>131400</v>
      </c>
    </row>
    <row r="43" spans="1:9" x14ac:dyDescent="0.2">
      <c r="A43" s="160"/>
      <c r="B43" s="57" t="s">
        <v>187</v>
      </c>
      <c r="C43" s="72">
        <v>30</v>
      </c>
      <c r="D43" s="72" t="s">
        <v>105</v>
      </c>
      <c r="E43" s="72" t="s">
        <v>57</v>
      </c>
      <c r="F43" s="72" t="s">
        <v>58</v>
      </c>
      <c r="G43" s="166" t="s">
        <v>266</v>
      </c>
      <c r="H43" s="166"/>
      <c r="I43" s="34">
        <f t="shared" si="0"/>
        <v>179700</v>
      </c>
    </row>
    <row r="44" spans="1:9" x14ac:dyDescent="0.2">
      <c r="A44" s="160"/>
      <c r="B44" s="79" t="s">
        <v>188</v>
      </c>
      <c r="C44" s="11">
        <v>30</v>
      </c>
      <c r="D44" s="11" t="s">
        <v>85</v>
      </c>
      <c r="E44" s="11" t="s">
        <v>81</v>
      </c>
      <c r="F44" s="11" t="s">
        <v>82</v>
      </c>
      <c r="G44" s="166" t="s">
        <v>266</v>
      </c>
      <c r="H44" s="166"/>
      <c r="I44" s="34">
        <f t="shared" si="0"/>
        <v>149700</v>
      </c>
    </row>
    <row r="45" spans="1:9" x14ac:dyDescent="0.2">
      <c r="A45" s="160"/>
      <c r="B45" s="57" t="s">
        <v>189</v>
      </c>
      <c r="C45" s="72">
        <v>36</v>
      </c>
      <c r="D45" s="72" t="s">
        <v>105</v>
      </c>
      <c r="E45" s="72" t="s">
        <v>57</v>
      </c>
      <c r="F45" s="72" t="s">
        <v>58</v>
      </c>
      <c r="G45" s="166" t="s">
        <v>266</v>
      </c>
      <c r="H45" s="166"/>
      <c r="I45" s="34">
        <f t="shared" si="0"/>
        <v>209400</v>
      </c>
    </row>
    <row r="46" spans="1:9" x14ac:dyDescent="0.2">
      <c r="A46" s="160"/>
      <c r="B46" s="79" t="s">
        <v>190</v>
      </c>
      <c r="C46" s="11">
        <v>36</v>
      </c>
      <c r="D46" s="11" t="s">
        <v>85</v>
      </c>
      <c r="E46" s="11" t="s">
        <v>81</v>
      </c>
      <c r="F46" s="11" t="s">
        <v>82</v>
      </c>
      <c r="G46" s="166" t="s">
        <v>266</v>
      </c>
      <c r="H46" s="166"/>
      <c r="I46" s="34">
        <f t="shared" si="0"/>
        <v>174300</v>
      </c>
    </row>
    <row r="47" spans="1:9" x14ac:dyDescent="0.2">
      <c r="A47" s="160"/>
      <c r="B47" s="57" t="s">
        <v>191</v>
      </c>
      <c r="C47" s="72">
        <v>45</v>
      </c>
      <c r="D47" s="72" t="s">
        <v>105</v>
      </c>
      <c r="E47" s="72" t="s">
        <v>57</v>
      </c>
      <c r="F47" s="72" t="s">
        <v>58</v>
      </c>
      <c r="G47" s="166" t="s">
        <v>255</v>
      </c>
      <c r="H47" s="166"/>
      <c r="I47" s="34">
        <f t="shared" si="0"/>
        <v>329400</v>
      </c>
    </row>
    <row r="48" spans="1:9" x14ac:dyDescent="0.2">
      <c r="A48" s="160"/>
      <c r="B48" s="79" t="s">
        <v>192</v>
      </c>
      <c r="C48" s="11">
        <v>45</v>
      </c>
      <c r="D48" s="11" t="s">
        <v>85</v>
      </c>
      <c r="E48" s="11" t="s">
        <v>81</v>
      </c>
      <c r="F48" s="11" t="s">
        <v>82</v>
      </c>
      <c r="G48" s="166" t="s">
        <v>266</v>
      </c>
      <c r="H48" s="166"/>
      <c r="I48" s="34">
        <f t="shared" si="0"/>
        <v>251700</v>
      </c>
    </row>
    <row r="49" spans="1:9" x14ac:dyDescent="0.2">
      <c r="A49" s="160"/>
      <c r="B49" s="57" t="s">
        <v>193</v>
      </c>
      <c r="C49" s="72">
        <v>60</v>
      </c>
      <c r="D49" s="72" t="s">
        <v>105</v>
      </c>
      <c r="E49" s="72" t="s">
        <v>57</v>
      </c>
      <c r="F49" s="72" t="s">
        <v>58</v>
      </c>
      <c r="G49" s="166" t="s">
        <v>255</v>
      </c>
      <c r="H49" s="166"/>
      <c r="I49" s="34">
        <f t="shared" si="0"/>
        <v>389400</v>
      </c>
    </row>
    <row r="50" spans="1:9" x14ac:dyDescent="0.2">
      <c r="A50" s="160"/>
      <c r="B50" s="79" t="s">
        <v>194</v>
      </c>
      <c r="C50" s="11">
        <v>60</v>
      </c>
      <c r="D50" s="11" t="s">
        <v>85</v>
      </c>
      <c r="E50" s="11" t="s">
        <v>81</v>
      </c>
      <c r="F50" s="11" t="s">
        <v>82</v>
      </c>
      <c r="G50" s="166" t="s">
        <v>255</v>
      </c>
      <c r="H50" s="166"/>
      <c r="I50" s="34">
        <f t="shared" si="0"/>
        <v>287700</v>
      </c>
    </row>
    <row r="51" spans="1:9" x14ac:dyDescent="0.2">
      <c r="A51" s="160"/>
      <c r="B51" s="57" t="s">
        <v>195</v>
      </c>
      <c r="C51" s="72">
        <v>90</v>
      </c>
      <c r="D51" s="72" t="s">
        <v>105</v>
      </c>
      <c r="E51" s="72" t="s">
        <v>57</v>
      </c>
      <c r="F51" s="72" t="s">
        <v>58</v>
      </c>
      <c r="G51" s="166" t="s">
        <v>255</v>
      </c>
      <c r="H51" s="166"/>
      <c r="I51" s="34">
        <f t="shared" si="0"/>
        <v>477300</v>
      </c>
    </row>
    <row r="52" spans="1:9" x14ac:dyDescent="0.2">
      <c r="A52" s="160"/>
      <c r="B52" s="79" t="s">
        <v>84</v>
      </c>
      <c r="C52" s="11">
        <v>90</v>
      </c>
      <c r="D52" s="11" t="s">
        <v>85</v>
      </c>
      <c r="E52" s="11" t="s">
        <v>81</v>
      </c>
      <c r="F52" s="11" t="s">
        <v>82</v>
      </c>
      <c r="G52" s="166" t="s">
        <v>255</v>
      </c>
      <c r="H52" s="166"/>
      <c r="I52" s="34">
        <f t="shared" si="0"/>
        <v>365400</v>
      </c>
    </row>
    <row r="53" spans="1:9" x14ac:dyDescent="0.2">
      <c r="A53" s="160"/>
      <c r="B53" s="57" t="s">
        <v>196</v>
      </c>
      <c r="C53" s="72">
        <v>150</v>
      </c>
      <c r="D53" s="72" t="s">
        <v>105</v>
      </c>
      <c r="E53" s="72" t="s">
        <v>128</v>
      </c>
      <c r="F53" s="72" t="s">
        <v>58</v>
      </c>
      <c r="G53" s="166" t="s">
        <v>257</v>
      </c>
      <c r="H53" s="166"/>
      <c r="I53" s="34">
        <f t="shared" si="0"/>
        <v>689400</v>
      </c>
    </row>
    <row r="54" spans="1:9" x14ac:dyDescent="0.2">
      <c r="A54" s="160"/>
      <c r="B54" s="79" t="s">
        <v>197</v>
      </c>
      <c r="C54" s="11">
        <v>150</v>
      </c>
      <c r="D54" s="11" t="s">
        <v>85</v>
      </c>
      <c r="E54" s="11" t="s">
        <v>81</v>
      </c>
      <c r="F54" s="11" t="s">
        <v>82</v>
      </c>
      <c r="G54" s="166" t="s">
        <v>257</v>
      </c>
      <c r="H54" s="166"/>
      <c r="I54" s="34">
        <f t="shared" si="0"/>
        <v>566700</v>
      </c>
    </row>
    <row r="55" spans="1:9" x14ac:dyDescent="0.2">
      <c r="A55" s="160"/>
      <c r="B55" s="57" t="s">
        <v>378</v>
      </c>
      <c r="C55" s="140">
        <v>240</v>
      </c>
      <c r="D55" s="140" t="s">
        <v>105</v>
      </c>
      <c r="E55" s="140" t="s">
        <v>128</v>
      </c>
      <c r="F55" s="140" t="s">
        <v>58</v>
      </c>
      <c r="G55" s="166" t="s">
        <v>385</v>
      </c>
      <c r="H55" s="166"/>
      <c r="I55" s="34">
        <f>I28*3</f>
        <v>1056000</v>
      </c>
    </row>
    <row r="56" spans="1:9" x14ac:dyDescent="0.2">
      <c r="A56" s="160"/>
      <c r="B56" s="79" t="s">
        <v>198</v>
      </c>
      <c r="C56" s="11">
        <v>240</v>
      </c>
      <c r="D56" s="11" t="s">
        <v>85</v>
      </c>
      <c r="E56" s="11" t="s">
        <v>81</v>
      </c>
      <c r="F56" s="11" t="s">
        <v>82</v>
      </c>
      <c r="G56" s="166" t="s">
        <v>385</v>
      </c>
      <c r="H56" s="166"/>
      <c r="I56" s="34">
        <f>I29*3</f>
        <v>685200</v>
      </c>
    </row>
    <row r="57" spans="1:9" x14ac:dyDescent="0.2">
      <c r="A57" s="160"/>
      <c r="B57" s="57" t="s">
        <v>381</v>
      </c>
      <c r="C57" s="140">
        <v>300</v>
      </c>
      <c r="D57" s="140" t="s">
        <v>105</v>
      </c>
      <c r="E57" s="140" t="s">
        <v>128</v>
      </c>
      <c r="F57" s="140" t="s">
        <v>58</v>
      </c>
      <c r="G57" s="166" t="s">
        <v>385</v>
      </c>
      <c r="H57" s="166"/>
      <c r="I57" s="34">
        <f t="shared" si="0"/>
        <v>1296900</v>
      </c>
    </row>
    <row r="58" spans="1:9" x14ac:dyDescent="0.2">
      <c r="A58" s="160"/>
      <c r="B58" s="79" t="s">
        <v>382</v>
      </c>
      <c r="C58" s="11">
        <v>300</v>
      </c>
      <c r="D58" s="11" t="s">
        <v>85</v>
      </c>
      <c r="E58" s="11" t="s">
        <v>81</v>
      </c>
      <c r="F58" s="11" t="s">
        <v>82</v>
      </c>
      <c r="G58" s="166" t="s">
        <v>385</v>
      </c>
      <c r="H58" s="166"/>
      <c r="I58" s="34">
        <f t="shared" si="0"/>
        <v>863400</v>
      </c>
    </row>
    <row r="59" spans="1:9" x14ac:dyDescent="0.2">
      <c r="A59" s="160"/>
      <c r="B59" s="57" t="s">
        <v>379</v>
      </c>
      <c r="C59" s="140">
        <v>360</v>
      </c>
      <c r="D59" s="140" t="s">
        <v>105</v>
      </c>
      <c r="E59" s="140" t="s">
        <v>128</v>
      </c>
      <c r="F59" s="140" t="s">
        <v>58</v>
      </c>
      <c r="G59" s="166" t="s">
        <v>385</v>
      </c>
      <c r="H59" s="166"/>
      <c r="I59" s="34">
        <f>I32*3</f>
        <v>1469400</v>
      </c>
    </row>
    <row r="60" spans="1:9" x14ac:dyDescent="0.2">
      <c r="A60" s="160"/>
      <c r="B60" s="79" t="s">
        <v>380</v>
      </c>
      <c r="C60" s="11">
        <v>360</v>
      </c>
      <c r="D60" s="11" t="s">
        <v>85</v>
      </c>
      <c r="E60" s="11" t="s">
        <v>81</v>
      </c>
      <c r="F60" s="11" t="s">
        <v>82</v>
      </c>
      <c r="G60" s="166" t="s">
        <v>385</v>
      </c>
      <c r="H60" s="166"/>
      <c r="I60" s="34">
        <f>I33*3</f>
        <v>1017600</v>
      </c>
    </row>
    <row r="61" spans="1:9" ht="13.5" thickBot="1" x14ac:dyDescent="0.25">
      <c r="A61" s="160"/>
      <c r="B61" s="55" t="s">
        <v>383</v>
      </c>
      <c r="C61" s="19">
        <v>480</v>
      </c>
      <c r="D61" s="19" t="s">
        <v>85</v>
      </c>
      <c r="E61" s="19" t="s">
        <v>81</v>
      </c>
      <c r="F61" s="19" t="s">
        <v>82</v>
      </c>
      <c r="G61" s="166" t="s">
        <v>385</v>
      </c>
      <c r="H61" s="166"/>
      <c r="I61" s="34">
        <f>I34*3</f>
        <v>1477500</v>
      </c>
    </row>
    <row r="62" spans="1:9" x14ac:dyDescent="0.2">
      <c r="A62" s="160"/>
    </row>
    <row r="63" spans="1:9" x14ac:dyDescent="0.2">
      <c r="A63" s="160"/>
      <c r="B63" s="36" t="s">
        <v>135</v>
      </c>
      <c r="C63" s="36"/>
      <c r="D63" s="36"/>
      <c r="E63" s="36"/>
      <c r="F63" s="36"/>
      <c r="G63" s="36"/>
      <c r="H63" s="36"/>
      <c r="I63" s="36"/>
    </row>
    <row r="64" spans="1:9" x14ac:dyDescent="0.2">
      <c r="A64" s="160"/>
      <c r="B64" s="36"/>
      <c r="C64" s="36"/>
      <c r="D64" s="36"/>
      <c r="E64" s="36"/>
      <c r="F64" s="36"/>
      <c r="G64" s="36"/>
      <c r="H64" s="36"/>
      <c r="I64" s="36"/>
    </row>
    <row r="65" spans="1:9" x14ac:dyDescent="0.2">
      <c r="A65" s="160"/>
      <c r="B65" s="36"/>
      <c r="C65" s="36"/>
      <c r="D65" s="36"/>
      <c r="E65" s="36"/>
      <c r="F65" s="36"/>
      <c r="G65" s="36"/>
      <c r="H65" s="36"/>
      <c r="I65" s="36"/>
    </row>
    <row r="66" spans="1:9" x14ac:dyDescent="0.2">
      <c r="A66" s="160"/>
      <c r="B66" s="36"/>
      <c r="C66" s="36"/>
      <c r="D66" s="36"/>
      <c r="E66" s="36"/>
      <c r="F66" s="36"/>
      <c r="G66" s="36"/>
      <c r="H66" s="36"/>
      <c r="I66" s="36"/>
    </row>
    <row r="67" spans="1:9" x14ac:dyDescent="0.2">
      <c r="A67" s="160"/>
      <c r="B67" s="36"/>
      <c r="C67" s="36"/>
      <c r="D67" s="36"/>
      <c r="E67" s="36"/>
      <c r="F67" s="36"/>
      <c r="G67" s="36"/>
      <c r="H67" s="36"/>
      <c r="I67" s="36"/>
    </row>
    <row r="68" spans="1:9" x14ac:dyDescent="0.2">
      <c r="B68" s="36"/>
      <c r="C68" s="36"/>
      <c r="D68" s="36"/>
      <c r="E68" s="36"/>
      <c r="F68" s="36"/>
      <c r="G68" s="36"/>
      <c r="H68" s="36"/>
      <c r="I68" s="36"/>
    </row>
    <row r="69" spans="1:9" s="1" customFormat="1" ht="12" x14ac:dyDescent="0.2">
      <c r="B69" s="36"/>
      <c r="C69" s="36"/>
      <c r="D69" s="36"/>
      <c r="E69" s="36"/>
      <c r="F69" s="36"/>
      <c r="G69" s="36"/>
      <c r="H69" s="36"/>
      <c r="I69" s="36"/>
    </row>
    <row r="70" spans="1:9" s="1" customFormat="1" ht="12" x14ac:dyDescent="0.2">
      <c r="B70" s="36"/>
      <c r="C70" s="36"/>
      <c r="D70" s="36"/>
      <c r="E70" s="36"/>
      <c r="F70" s="36"/>
      <c r="G70" s="36"/>
      <c r="H70" s="36"/>
      <c r="I70" s="36"/>
    </row>
    <row r="71" spans="1:9" s="1" customFormat="1" x14ac:dyDescent="0.2">
      <c r="B71"/>
      <c r="C71"/>
      <c r="D71"/>
      <c r="E71"/>
      <c r="F71"/>
      <c r="G71"/>
      <c r="H71"/>
      <c r="I71"/>
    </row>
    <row r="72" spans="1:9" s="1" customFormat="1" x14ac:dyDescent="0.2">
      <c r="B72"/>
      <c r="C72"/>
      <c r="D72"/>
      <c r="E72"/>
      <c r="F72"/>
      <c r="G72"/>
      <c r="H72"/>
      <c r="I72"/>
    </row>
    <row r="73" spans="1:9" s="1" customFormat="1" x14ac:dyDescent="0.2">
      <c r="B73"/>
      <c r="C73"/>
      <c r="D73"/>
      <c r="E73"/>
      <c r="F73"/>
      <c r="G73"/>
      <c r="H73"/>
      <c r="I73"/>
    </row>
    <row r="74" spans="1:9" s="1" customFormat="1" x14ac:dyDescent="0.2">
      <c r="B74"/>
      <c r="C74"/>
      <c r="D74"/>
      <c r="E74"/>
      <c r="F74"/>
      <c r="G74"/>
      <c r="H74"/>
      <c r="I74"/>
    </row>
    <row r="75" spans="1:9" s="1" customFormat="1" x14ac:dyDescent="0.2">
      <c r="B75"/>
      <c r="C75"/>
      <c r="D75"/>
      <c r="E75"/>
      <c r="F75"/>
      <c r="G75"/>
      <c r="H75"/>
      <c r="I75"/>
    </row>
  </sheetData>
  <mergeCells count="38">
    <mergeCell ref="G61:H61"/>
    <mergeCell ref="G55:H55"/>
    <mergeCell ref="G56:H56"/>
    <mergeCell ref="G57:H57"/>
    <mergeCell ref="G58:H58"/>
    <mergeCell ref="G59:H59"/>
    <mergeCell ref="G60:H60"/>
    <mergeCell ref="G47:H47"/>
    <mergeCell ref="B36:I36"/>
    <mergeCell ref="B4:E4"/>
    <mergeCell ref="F4:I4"/>
    <mergeCell ref="A8:A67"/>
    <mergeCell ref="G54:H54"/>
    <mergeCell ref="G49:H49"/>
    <mergeCell ref="G50:H50"/>
    <mergeCell ref="G51:H51"/>
    <mergeCell ref="G52:H52"/>
    <mergeCell ref="G48:H48"/>
    <mergeCell ref="G53:H53"/>
    <mergeCell ref="G42:H42"/>
    <mergeCell ref="G43:H43"/>
    <mergeCell ref="G44:H44"/>
    <mergeCell ref="G37:H37"/>
    <mergeCell ref="G38:H38"/>
    <mergeCell ref="G39:H39"/>
    <mergeCell ref="G46:H46"/>
    <mergeCell ref="G40:H40"/>
    <mergeCell ref="G41:H41"/>
    <mergeCell ref="G45:H45"/>
    <mergeCell ref="C6:C7"/>
    <mergeCell ref="D6:D7"/>
    <mergeCell ref="E6:F6"/>
    <mergeCell ref="B35:I35"/>
    <mergeCell ref="G6:G7"/>
    <mergeCell ref="H6:H7"/>
    <mergeCell ref="B8:I8"/>
    <mergeCell ref="B9:I9"/>
    <mergeCell ref="B6:B7"/>
  </mergeCells>
  <phoneticPr fontId="4" type="noConversion"/>
  <hyperlinks>
    <hyperlink ref="F3" r:id="rId1"/>
    <hyperlink ref="H3" r:id="rId2"/>
  </hyperlinks>
  <pageMargins left="0.78740157480314965" right="0.19685039370078741" top="0.27559055118110237" bottom="0.35433070866141736" header="0.23622047244094491" footer="0.23622047244094491"/>
  <pageSetup paperSize="9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L17" sqref="L17"/>
    </sheetView>
  </sheetViews>
  <sheetFormatPr defaultRowHeight="12.75" x14ac:dyDescent="0.2"/>
  <cols>
    <col min="1" max="1" width="6.28515625" customWidth="1"/>
    <col min="5" max="5" width="11.28515625" customWidth="1"/>
    <col min="6" max="6" width="13.28515625" customWidth="1"/>
    <col min="7" max="7" width="11" customWidth="1"/>
    <col min="8" max="8" width="6" customWidth="1"/>
    <col min="9" max="9" width="12" customWidth="1"/>
  </cols>
  <sheetData>
    <row r="1" spans="1:9" ht="13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42" t="s">
        <v>146</v>
      </c>
      <c r="G2" s="1"/>
      <c r="H2" s="1"/>
      <c r="I2" s="1"/>
    </row>
    <row r="3" spans="1:9" ht="26.25" x14ac:dyDescent="0.4">
      <c r="B3" s="40"/>
      <c r="C3" s="41"/>
      <c r="D3" s="41"/>
      <c r="E3" s="41"/>
      <c r="F3" s="43" t="s">
        <v>145</v>
      </c>
      <c r="G3" s="44"/>
      <c r="H3" s="45" t="s">
        <v>147</v>
      </c>
      <c r="I3" s="44"/>
    </row>
    <row r="4" spans="1:9" ht="15" x14ac:dyDescent="0.25">
      <c r="B4" s="144" t="s">
        <v>99</v>
      </c>
      <c r="C4" s="144"/>
      <c r="D4" s="144"/>
      <c r="E4" s="144"/>
      <c r="F4" s="145" t="s">
        <v>392</v>
      </c>
      <c r="G4" s="145"/>
      <c r="H4" s="145"/>
      <c r="I4" s="145"/>
    </row>
    <row r="5" spans="1:9" ht="3.75" customHeight="1" thickBot="1" x14ac:dyDescent="0.25"/>
    <row r="6" spans="1:9" ht="23.25" customHeight="1" x14ac:dyDescent="0.2">
      <c r="A6" s="161" t="s">
        <v>132</v>
      </c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9" ht="39.75" customHeight="1" thickBot="1" x14ac:dyDescent="0.25">
      <c r="A7" s="161"/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9" ht="15.75" customHeight="1" thickTop="1" x14ac:dyDescent="0.25">
      <c r="A8" s="161"/>
      <c r="B8" s="153" t="s">
        <v>203</v>
      </c>
      <c r="C8" s="154"/>
      <c r="D8" s="154"/>
      <c r="E8" s="154"/>
      <c r="F8" s="154"/>
      <c r="G8" s="154"/>
      <c r="H8" s="154"/>
      <c r="I8" s="155"/>
    </row>
    <row r="9" spans="1:9" x14ac:dyDescent="0.2">
      <c r="A9" s="161"/>
      <c r="B9" s="146" t="s">
        <v>140</v>
      </c>
      <c r="C9" s="147"/>
      <c r="D9" s="147"/>
      <c r="E9" s="147"/>
      <c r="F9" s="147"/>
      <c r="G9" s="147"/>
      <c r="H9" s="147"/>
      <c r="I9" s="148"/>
    </row>
    <row r="10" spans="1:9" x14ac:dyDescent="0.2">
      <c r="A10" s="161"/>
      <c r="B10" s="53" t="s">
        <v>204</v>
      </c>
      <c r="C10" s="7">
        <v>3</v>
      </c>
      <c r="D10" s="7" t="s">
        <v>21</v>
      </c>
      <c r="E10" s="7" t="s">
        <v>19</v>
      </c>
      <c r="F10" s="7" t="s">
        <v>20</v>
      </c>
      <c r="G10" s="67" t="s">
        <v>263</v>
      </c>
      <c r="H10" s="7">
        <v>48</v>
      </c>
      <c r="I10" s="34">
        <v>35750</v>
      </c>
    </row>
    <row r="11" spans="1:9" x14ac:dyDescent="0.2">
      <c r="A11" s="161"/>
      <c r="B11" s="53" t="s">
        <v>205</v>
      </c>
      <c r="C11" s="7">
        <v>5</v>
      </c>
      <c r="D11" s="7" t="s">
        <v>21</v>
      </c>
      <c r="E11" s="7" t="s">
        <v>19</v>
      </c>
      <c r="F11" s="7" t="s">
        <v>20</v>
      </c>
      <c r="G11" s="70" t="s">
        <v>263</v>
      </c>
      <c r="H11" s="7">
        <v>52</v>
      </c>
      <c r="I11" s="34">
        <v>43890</v>
      </c>
    </row>
    <row r="12" spans="1:9" x14ac:dyDescent="0.2">
      <c r="A12" s="161"/>
      <c r="B12" s="53" t="s">
        <v>206</v>
      </c>
      <c r="C12" s="7">
        <v>8</v>
      </c>
      <c r="D12" s="7" t="s">
        <v>21</v>
      </c>
      <c r="E12" s="7" t="s">
        <v>19</v>
      </c>
      <c r="F12" s="7" t="s">
        <v>20</v>
      </c>
      <c r="G12" s="70" t="s">
        <v>263</v>
      </c>
      <c r="H12" s="7">
        <v>65</v>
      </c>
      <c r="I12" s="34">
        <v>52800.000000000007</v>
      </c>
    </row>
    <row r="13" spans="1:9" x14ac:dyDescent="0.2">
      <c r="A13" s="161"/>
      <c r="B13" s="53" t="s">
        <v>207</v>
      </c>
      <c r="C13" s="7">
        <v>10</v>
      </c>
      <c r="D13" s="7" t="s">
        <v>21</v>
      </c>
      <c r="E13" s="7" t="s">
        <v>19</v>
      </c>
      <c r="F13" s="7" t="s">
        <v>20</v>
      </c>
      <c r="G13" s="70" t="s">
        <v>263</v>
      </c>
      <c r="H13" s="7">
        <v>67</v>
      </c>
      <c r="I13" s="34">
        <v>63800.000000000007</v>
      </c>
    </row>
    <row r="14" spans="1:9" x14ac:dyDescent="0.2">
      <c r="A14" s="161"/>
      <c r="B14" s="53" t="s">
        <v>208</v>
      </c>
      <c r="C14" s="7">
        <v>12</v>
      </c>
      <c r="D14" s="7" t="s">
        <v>21</v>
      </c>
      <c r="E14" s="7" t="s">
        <v>19</v>
      </c>
      <c r="F14" s="7" t="s">
        <v>20</v>
      </c>
      <c r="G14" s="70" t="s">
        <v>263</v>
      </c>
      <c r="H14" s="7">
        <v>70</v>
      </c>
      <c r="I14" s="34">
        <v>73920</v>
      </c>
    </row>
    <row r="15" spans="1:9" x14ac:dyDescent="0.2">
      <c r="A15" s="161"/>
      <c r="B15" s="162" t="s">
        <v>138</v>
      </c>
      <c r="C15" s="163"/>
      <c r="D15" s="163"/>
      <c r="E15" s="163"/>
      <c r="F15" s="163"/>
      <c r="G15" s="163"/>
      <c r="H15" s="163"/>
      <c r="I15" s="164"/>
    </row>
    <row r="16" spans="1:9" x14ac:dyDescent="0.2">
      <c r="A16" s="161"/>
      <c r="B16" s="146" t="s">
        <v>149</v>
      </c>
      <c r="C16" s="149"/>
      <c r="D16" s="149"/>
      <c r="E16" s="149"/>
      <c r="F16" s="149"/>
      <c r="G16" s="149"/>
      <c r="H16" s="149"/>
      <c r="I16" s="150"/>
    </row>
    <row r="17" spans="1:9" x14ac:dyDescent="0.2">
      <c r="A17" s="161"/>
      <c r="B17" s="57" t="s">
        <v>209</v>
      </c>
      <c r="C17" s="7">
        <v>9</v>
      </c>
      <c r="D17" s="15" t="s">
        <v>103</v>
      </c>
      <c r="E17" s="17" t="s">
        <v>133</v>
      </c>
      <c r="F17" s="13" t="s">
        <v>100</v>
      </c>
      <c r="G17" s="143" t="s">
        <v>264</v>
      </c>
      <c r="H17" s="143"/>
      <c r="I17" s="34">
        <f>I10*3</f>
        <v>107250</v>
      </c>
    </row>
    <row r="18" spans="1:9" x14ac:dyDescent="0.2">
      <c r="A18" s="161"/>
      <c r="B18" s="79" t="s">
        <v>210</v>
      </c>
      <c r="C18" s="7">
        <v>15</v>
      </c>
      <c r="D18" s="15" t="s">
        <v>202</v>
      </c>
      <c r="E18" s="17" t="s">
        <v>134</v>
      </c>
      <c r="F18" s="13" t="s">
        <v>100</v>
      </c>
      <c r="G18" s="143" t="s">
        <v>264</v>
      </c>
      <c r="H18" s="143"/>
      <c r="I18" s="34">
        <f t="shared" ref="I18:I21" si="0">I11*3</f>
        <v>131670</v>
      </c>
    </row>
    <row r="19" spans="1:9" x14ac:dyDescent="0.2">
      <c r="A19" s="161"/>
      <c r="B19" s="79" t="s">
        <v>211</v>
      </c>
      <c r="C19" s="7">
        <v>24</v>
      </c>
      <c r="D19" s="15" t="s">
        <v>202</v>
      </c>
      <c r="E19" s="17" t="s">
        <v>134</v>
      </c>
      <c r="F19" s="13" t="s">
        <v>100</v>
      </c>
      <c r="G19" s="143" t="s">
        <v>264</v>
      </c>
      <c r="H19" s="143"/>
      <c r="I19" s="34">
        <f t="shared" si="0"/>
        <v>158400.00000000003</v>
      </c>
    </row>
    <row r="20" spans="1:9" x14ac:dyDescent="0.2">
      <c r="A20" s="161"/>
      <c r="B20" s="79" t="s">
        <v>212</v>
      </c>
      <c r="C20" s="7">
        <v>30</v>
      </c>
      <c r="D20" s="15" t="s">
        <v>202</v>
      </c>
      <c r="E20" s="17" t="s">
        <v>134</v>
      </c>
      <c r="F20" s="13" t="s">
        <v>100</v>
      </c>
      <c r="G20" s="143" t="s">
        <v>264</v>
      </c>
      <c r="H20" s="143"/>
      <c r="I20" s="34">
        <f t="shared" si="0"/>
        <v>191400.00000000003</v>
      </c>
    </row>
    <row r="21" spans="1:9" ht="13.5" thickBot="1" x14ac:dyDescent="0.25">
      <c r="A21" s="161"/>
      <c r="B21" s="55" t="s">
        <v>213</v>
      </c>
      <c r="C21" s="69">
        <v>36</v>
      </c>
      <c r="D21" s="86" t="s">
        <v>202</v>
      </c>
      <c r="E21" s="87" t="s">
        <v>134</v>
      </c>
      <c r="F21" s="14" t="s">
        <v>100</v>
      </c>
      <c r="G21" s="180" t="s">
        <v>264</v>
      </c>
      <c r="H21" s="180"/>
      <c r="I21" s="34">
        <f t="shared" si="0"/>
        <v>221760</v>
      </c>
    </row>
    <row r="22" spans="1:9" x14ac:dyDescent="0.2">
      <c r="A22" s="161"/>
      <c r="B22" s="8"/>
    </row>
    <row r="23" spans="1:9" x14ac:dyDescent="0.2">
      <c r="A23" s="161"/>
      <c r="B23" s="8"/>
    </row>
    <row r="24" spans="1:9" x14ac:dyDescent="0.2">
      <c r="A24" s="161"/>
      <c r="B24" s="8"/>
    </row>
    <row r="25" spans="1:9" x14ac:dyDescent="0.2">
      <c r="A25" s="161"/>
      <c r="B25" s="8"/>
    </row>
    <row r="26" spans="1:9" x14ac:dyDescent="0.2">
      <c r="A26" s="161"/>
      <c r="B26" s="8"/>
    </row>
    <row r="27" spans="1:9" x14ac:dyDescent="0.2">
      <c r="A27" s="161"/>
      <c r="B27" s="8"/>
    </row>
    <row r="28" spans="1:9" x14ac:dyDescent="0.2">
      <c r="A28" s="161"/>
      <c r="B28" s="8"/>
    </row>
    <row r="29" spans="1:9" x14ac:dyDescent="0.2">
      <c r="A29" s="161"/>
      <c r="B29" s="8"/>
    </row>
    <row r="30" spans="1:9" x14ac:dyDescent="0.2">
      <c r="A30" s="161"/>
      <c r="B30" s="8"/>
    </row>
    <row r="31" spans="1:9" x14ac:dyDescent="0.2">
      <c r="A31" s="161"/>
      <c r="B31" s="8"/>
    </row>
    <row r="32" spans="1:9" x14ac:dyDescent="0.2">
      <c r="A32" s="161"/>
      <c r="B32" s="8"/>
    </row>
    <row r="33" spans="1:2" x14ac:dyDescent="0.2">
      <c r="A33" s="161"/>
      <c r="B33" s="8"/>
    </row>
    <row r="34" spans="1:2" x14ac:dyDescent="0.2">
      <c r="A34" s="161"/>
      <c r="B34" s="8"/>
    </row>
    <row r="35" spans="1:2" x14ac:dyDescent="0.2">
      <c r="A35" s="161"/>
      <c r="B35" s="8"/>
    </row>
    <row r="36" spans="1:2" ht="9.75" customHeight="1" x14ac:dyDescent="0.2">
      <c r="A36" s="161"/>
      <c r="B36" s="8"/>
    </row>
    <row r="37" spans="1:2" ht="12.75" hidden="1" customHeight="1" x14ac:dyDescent="0.2">
      <c r="A37" s="161"/>
      <c r="B37" s="8"/>
    </row>
    <row r="38" spans="1:2" ht="12.75" hidden="1" customHeight="1" x14ac:dyDescent="0.2">
      <c r="A38" s="161"/>
      <c r="B38" s="8"/>
    </row>
    <row r="39" spans="1:2" ht="12.75" hidden="1" customHeight="1" x14ac:dyDescent="0.2">
      <c r="A39" s="161"/>
      <c r="B39" s="8"/>
    </row>
    <row r="40" spans="1:2" ht="12.75" hidden="1" customHeight="1" x14ac:dyDescent="0.2">
      <c r="A40" s="161"/>
      <c r="B40" s="8"/>
    </row>
    <row r="41" spans="1:2" ht="12.75" hidden="1" customHeight="1" x14ac:dyDescent="0.2">
      <c r="A41" s="161"/>
      <c r="B41" s="8"/>
    </row>
    <row r="42" spans="1:2" ht="12.75" hidden="1" customHeight="1" x14ac:dyDescent="0.2">
      <c r="A42" s="161"/>
      <c r="B42" s="8"/>
    </row>
    <row r="43" spans="1:2" ht="12.75" hidden="1" customHeight="1" x14ac:dyDescent="0.2">
      <c r="A43" s="161"/>
      <c r="B43" s="8"/>
    </row>
    <row r="44" spans="1:2" ht="12.75" hidden="1" customHeight="1" x14ac:dyDescent="0.2">
      <c r="A44" s="161"/>
      <c r="B44" s="8"/>
    </row>
    <row r="45" spans="1:2" ht="12.75" hidden="1" customHeight="1" x14ac:dyDescent="0.2">
      <c r="A45" s="161"/>
      <c r="B45" s="8"/>
    </row>
    <row r="46" spans="1:2" ht="12.75" hidden="1" customHeight="1" x14ac:dyDescent="0.2">
      <c r="A46" s="161"/>
      <c r="B46" s="8"/>
    </row>
    <row r="47" spans="1:2" ht="12.75" hidden="1" customHeight="1" x14ac:dyDescent="0.2">
      <c r="A47" s="161"/>
      <c r="B47" s="8"/>
    </row>
    <row r="48" spans="1:2" ht="12.75" hidden="1" customHeight="1" x14ac:dyDescent="0.2">
      <c r="A48" s="161"/>
      <c r="B48" s="8"/>
    </row>
    <row r="49" spans="1:2" ht="12.75" hidden="1" customHeight="1" x14ac:dyDescent="0.2">
      <c r="A49" s="161"/>
      <c r="B49" s="8"/>
    </row>
    <row r="50" spans="1:2" ht="12.75" hidden="1" customHeight="1" x14ac:dyDescent="0.2">
      <c r="A50" s="161"/>
      <c r="B50" s="8"/>
    </row>
    <row r="51" spans="1:2" ht="12.75" hidden="1" customHeight="1" x14ac:dyDescent="0.2">
      <c r="A51" s="161"/>
      <c r="B51" s="8"/>
    </row>
    <row r="52" spans="1:2" ht="12.75" hidden="1" customHeight="1" x14ac:dyDescent="0.2">
      <c r="A52" s="161"/>
      <c r="B52" s="8"/>
    </row>
  </sheetData>
  <mergeCells count="18">
    <mergeCell ref="B4:E4"/>
    <mergeCell ref="F4:I4"/>
    <mergeCell ref="B6:B7"/>
    <mergeCell ref="C6:C7"/>
    <mergeCell ref="D6:D7"/>
    <mergeCell ref="E6:F6"/>
    <mergeCell ref="G6:G7"/>
    <mergeCell ref="H6:H7"/>
    <mergeCell ref="A6:A52"/>
    <mergeCell ref="G20:H20"/>
    <mergeCell ref="G21:H21"/>
    <mergeCell ref="B8:I8"/>
    <mergeCell ref="B9:I9"/>
    <mergeCell ref="B15:I15"/>
    <mergeCell ref="B16:I16"/>
    <mergeCell ref="G17:H17"/>
    <mergeCell ref="G18:H18"/>
    <mergeCell ref="G19:H19"/>
  </mergeCells>
  <hyperlinks>
    <hyperlink ref="F3" r:id="rId1"/>
    <hyperlink ref="H3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L15" sqref="L15"/>
    </sheetView>
  </sheetViews>
  <sheetFormatPr defaultRowHeight="12.75" x14ac:dyDescent="0.2"/>
  <cols>
    <col min="1" max="1" width="5.7109375" customWidth="1"/>
    <col min="2" max="2" width="9.7109375" customWidth="1"/>
    <col min="3" max="3" width="6.5703125" customWidth="1"/>
    <col min="5" max="5" width="10.7109375" customWidth="1"/>
    <col min="6" max="6" width="11.140625" customWidth="1"/>
    <col min="7" max="7" width="13.5703125" customWidth="1"/>
    <col min="8" max="8" width="6.5703125" customWidth="1"/>
    <col min="9" max="9" width="13.14062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42" t="s">
        <v>146</v>
      </c>
      <c r="G2" s="1"/>
      <c r="H2" s="1"/>
      <c r="I2" s="1"/>
    </row>
    <row r="3" spans="1:9" ht="26.25" x14ac:dyDescent="0.4">
      <c r="B3" s="40"/>
      <c r="C3" s="41"/>
      <c r="D3" s="41"/>
      <c r="E3" s="41"/>
      <c r="F3" s="43" t="s">
        <v>145</v>
      </c>
      <c r="G3" s="44"/>
      <c r="H3" s="45" t="s">
        <v>147</v>
      </c>
      <c r="I3" s="44"/>
    </row>
    <row r="4" spans="1:9" ht="15" x14ac:dyDescent="0.25">
      <c r="B4" s="144" t="s">
        <v>99</v>
      </c>
      <c r="C4" s="144"/>
      <c r="D4" s="144"/>
      <c r="E4" s="144"/>
      <c r="F4" s="145" t="s">
        <v>392</v>
      </c>
      <c r="G4" s="145"/>
      <c r="H4" s="145"/>
      <c r="I4" s="145"/>
    </row>
    <row r="5" spans="1:9" ht="8.25" customHeight="1" thickBot="1" x14ac:dyDescent="0.25"/>
    <row r="6" spans="1:9" ht="28.5" customHeight="1" x14ac:dyDescent="0.2"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9" ht="26.25" customHeight="1" thickBot="1" x14ac:dyDescent="0.25">
      <c r="A7" s="39"/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9" ht="15.75" customHeight="1" thickTop="1" x14ac:dyDescent="0.25">
      <c r="A8" s="160" t="s">
        <v>132</v>
      </c>
      <c r="B8" s="186" t="s">
        <v>267</v>
      </c>
      <c r="C8" s="187"/>
      <c r="D8" s="187"/>
      <c r="E8" s="187"/>
      <c r="F8" s="187"/>
      <c r="G8" s="187"/>
      <c r="H8" s="187"/>
      <c r="I8" s="188"/>
    </row>
    <row r="9" spans="1:9" x14ac:dyDescent="0.2">
      <c r="A9" s="160"/>
      <c r="B9" s="169" t="s">
        <v>136</v>
      </c>
      <c r="C9" s="170"/>
      <c r="D9" s="170"/>
      <c r="E9" s="170"/>
      <c r="F9" s="170"/>
      <c r="G9" s="170"/>
      <c r="H9" s="170"/>
      <c r="I9" s="171"/>
    </row>
    <row r="10" spans="1:9" x14ac:dyDescent="0.2">
      <c r="A10" s="160"/>
      <c r="B10" s="53" t="s">
        <v>217</v>
      </c>
      <c r="C10" s="7">
        <v>3</v>
      </c>
      <c r="D10" s="7" t="s">
        <v>35</v>
      </c>
      <c r="E10" s="7" t="s">
        <v>36</v>
      </c>
      <c r="F10" s="7" t="s">
        <v>37</v>
      </c>
      <c r="G10" s="7" t="s">
        <v>130</v>
      </c>
      <c r="H10" s="7">
        <v>27</v>
      </c>
      <c r="I10" s="34">
        <v>39380</v>
      </c>
    </row>
    <row r="11" spans="1:9" x14ac:dyDescent="0.2">
      <c r="A11" s="160"/>
      <c r="B11" s="51" t="s">
        <v>218</v>
      </c>
      <c r="C11" s="4">
        <v>5</v>
      </c>
      <c r="D11" s="4" t="s">
        <v>35</v>
      </c>
      <c r="E11" s="4" t="s">
        <v>36</v>
      </c>
      <c r="F11" s="4" t="s">
        <v>37</v>
      </c>
      <c r="G11" s="4" t="s">
        <v>130</v>
      </c>
      <c r="H11" s="4">
        <v>33</v>
      </c>
      <c r="I11" s="34">
        <v>41910</v>
      </c>
    </row>
    <row r="12" spans="1:9" x14ac:dyDescent="0.2">
      <c r="A12" s="160"/>
      <c r="B12" s="51" t="s">
        <v>219</v>
      </c>
      <c r="C12" s="4">
        <v>8</v>
      </c>
      <c r="D12" s="4" t="s">
        <v>35</v>
      </c>
      <c r="E12" s="4" t="s">
        <v>36</v>
      </c>
      <c r="F12" s="4" t="s">
        <v>37</v>
      </c>
      <c r="G12" s="4" t="s">
        <v>130</v>
      </c>
      <c r="H12" s="4">
        <v>38</v>
      </c>
      <c r="I12" s="34">
        <v>50820.000000000007</v>
      </c>
    </row>
    <row r="13" spans="1:9" x14ac:dyDescent="0.2">
      <c r="A13" s="160"/>
      <c r="B13" s="51" t="s">
        <v>220</v>
      </c>
      <c r="C13" s="4">
        <v>10</v>
      </c>
      <c r="D13" s="4" t="s">
        <v>35</v>
      </c>
      <c r="E13" s="4" t="s">
        <v>36</v>
      </c>
      <c r="F13" s="4" t="s">
        <v>37</v>
      </c>
      <c r="G13" s="4" t="s">
        <v>130</v>
      </c>
      <c r="H13" s="4">
        <v>43</v>
      </c>
      <c r="I13" s="34">
        <v>57530.000000000007</v>
      </c>
    </row>
    <row r="14" spans="1:9" x14ac:dyDescent="0.2">
      <c r="A14" s="160"/>
      <c r="B14" s="51" t="s">
        <v>221</v>
      </c>
      <c r="C14" s="4">
        <v>12</v>
      </c>
      <c r="D14" s="4" t="s">
        <v>35</v>
      </c>
      <c r="E14" s="4" t="s">
        <v>36</v>
      </c>
      <c r="F14" s="4" t="s">
        <v>37</v>
      </c>
      <c r="G14" s="4" t="s">
        <v>130</v>
      </c>
      <c r="H14" s="4">
        <v>46</v>
      </c>
      <c r="I14" s="34">
        <v>66550</v>
      </c>
    </row>
    <row r="15" spans="1:9" x14ac:dyDescent="0.2">
      <c r="A15" s="160"/>
      <c r="B15" s="51" t="s">
        <v>222</v>
      </c>
      <c r="C15" s="4">
        <v>15</v>
      </c>
      <c r="D15" s="4" t="s">
        <v>35</v>
      </c>
      <c r="E15" s="4" t="s">
        <v>36</v>
      </c>
      <c r="F15" s="4" t="s">
        <v>37</v>
      </c>
      <c r="G15" s="4" t="s">
        <v>254</v>
      </c>
      <c r="H15" s="4">
        <v>78</v>
      </c>
      <c r="I15" s="34">
        <v>96140.000000000015</v>
      </c>
    </row>
    <row r="16" spans="1:9" x14ac:dyDescent="0.2">
      <c r="A16" s="160"/>
      <c r="B16" s="51" t="s">
        <v>223</v>
      </c>
      <c r="C16" s="4">
        <v>20</v>
      </c>
      <c r="D16" s="4" t="s">
        <v>35</v>
      </c>
      <c r="E16" s="4" t="s">
        <v>36</v>
      </c>
      <c r="F16" s="4" t="s">
        <v>37</v>
      </c>
      <c r="G16" s="4" t="s">
        <v>254</v>
      </c>
      <c r="H16" s="4">
        <v>90</v>
      </c>
      <c r="I16" s="34">
        <v>107580.00000000001</v>
      </c>
    </row>
    <row r="17" spans="1:9" x14ac:dyDescent="0.2">
      <c r="A17" s="160"/>
      <c r="B17" s="51" t="s">
        <v>224</v>
      </c>
      <c r="C17" s="4">
        <v>30</v>
      </c>
      <c r="D17" s="4" t="s">
        <v>35</v>
      </c>
      <c r="E17" s="4" t="s">
        <v>36</v>
      </c>
      <c r="F17" s="4" t="s">
        <v>37</v>
      </c>
      <c r="G17" s="4" t="s">
        <v>254</v>
      </c>
      <c r="H17" s="4">
        <v>105</v>
      </c>
      <c r="I17" s="34">
        <v>126610.00000000001</v>
      </c>
    </row>
    <row r="18" spans="1:9" x14ac:dyDescent="0.2">
      <c r="A18" s="160"/>
      <c r="B18" s="59" t="s">
        <v>225</v>
      </c>
      <c r="C18" s="6">
        <v>50</v>
      </c>
      <c r="D18" s="6" t="s">
        <v>35</v>
      </c>
      <c r="E18" s="6" t="s">
        <v>125</v>
      </c>
      <c r="F18" s="6" t="s">
        <v>127</v>
      </c>
      <c r="G18" s="6" t="s">
        <v>256</v>
      </c>
      <c r="H18" s="6">
        <v>132</v>
      </c>
      <c r="I18" s="34">
        <v>186340.00000000003</v>
      </c>
    </row>
    <row r="19" spans="1:9" x14ac:dyDescent="0.2">
      <c r="A19" s="160"/>
      <c r="B19" s="162" t="s">
        <v>138</v>
      </c>
      <c r="C19" s="163"/>
      <c r="D19" s="163"/>
      <c r="E19" s="163"/>
      <c r="F19" s="163"/>
      <c r="G19" s="163"/>
      <c r="H19" s="163"/>
      <c r="I19" s="164"/>
    </row>
    <row r="20" spans="1:9" x14ac:dyDescent="0.2">
      <c r="A20" s="160"/>
      <c r="B20" s="146" t="s">
        <v>149</v>
      </c>
      <c r="C20" s="149"/>
      <c r="D20" s="149"/>
      <c r="E20" s="149"/>
      <c r="F20" s="149"/>
      <c r="G20" s="149"/>
      <c r="H20" s="149"/>
      <c r="I20" s="150"/>
    </row>
    <row r="21" spans="1:9" x14ac:dyDescent="0.2">
      <c r="A21" s="160"/>
      <c r="B21" s="53" t="s">
        <v>226</v>
      </c>
      <c r="C21" s="7">
        <v>9</v>
      </c>
      <c r="D21" s="18" t="s">
        <v>117</v>
      </c>
      <c r="E21" s="7" t="s">
        <v>107</v>
      </c>
      <c r="F21" s="13" t="s">
        <v>106</v>
      </c>
      <c r="G21" s="143" t="s">
        <v>131</v>
      </c>
      <c r="H21" s="143"/>
      <c r="I21" s="34">
        <f>I10*3</f>
        <v>118140</v>
      </c>
    </row>
    <row r="22" spans="1:9" x14ac:dyDescent="0.2">
      <c r="A22" s="160"/>
      <c r="B22" s="51" t="s">
        <v>227</v>
      </c>
      <c r="C22" s="4">
        <v>15</v>
      </c>
      <c r="D22" s="11" t="s">
        <v>117</v>
      </c>
      <c r="E22" s="4" t="s">
        <v>108</v>
      </c>
      <c r="F22" s="5" t="s">
        <v>106</v>
      </c>
      <c r="G22" s="166" t="s">
        <v>131</v>
      </c>
      <c r="H22" s="166"/>
      <c r="I22" s="34">
        <f t="shared" ref="I22:I29" si="0">I11*3</f>
        <v>125730</v>
      </c>
    </row>
    <row r="23" spans="1:9" x14ac:dyDescent="0.2">
      <c r="A23" s="160"/>
      <c r="B23" s="51" t="s">
        <v>228</v>
      </c>
      <c r="C23" s="4">
        <v>24</v>
      </c>
      <c r="D23" s="11" t="s">
        <v>117</v>
      </c>
      <c r="E23" s="4" t="s">
        <v>108</v>
      </c>
      <c r="F23" s="5" t="s">
        <v>106</v>
      </c>
      <c r="G23" s="166" t="s">
        <v>131</v>
      </c>
      <c r="H23" s="166"/>
      <c r="I23" s="34">
        <f t="shared" si="0"/>
        <v>152460.00000000003</v>
      </c>
    </row>
    <row r="24" spans="1:9" x14ac:dyDescent="0.2">
      <c r="A24" s="160"/>
      <c r="B24" s="51" t="s">
        <v>229</v>
      </c>
      <c r="C24" s="4">
        <v>30</v>
      </c>
      <c r="D24" s="11" t="s">
        <v>117</v>
      </c>
      <c r="E24" s="4" t="s">
        <v>108</v>
      </c>
      <c r="F24" s="5" t="s">
        <v>106</v>
      </c>
      <c r="G24" s="166" t="s">
        <v>131</v>
      </c>
      <c r="H24" s="166"/>
      <c r="I24" s="34">
        <f t="shared" si="0"/>
        <v>172590.00000000003</v>
      </c>
    </row>
    <row r="25" spans="1:9" x14ac:dyDescent="0.2">
      <c r="A25" s="160"/>
      <c r="B25" s="51" t="s">
        <v>230</v>
      </c>
      <c r="C25" s="4">
        <v>36</v>
      </c>
      <c r="D25" s="11" t="s">
        <v>117</v>
      </c>
      <c r="E25" s="4" t="s">
        <v>108</v>
      </c>
      <c r="F25" s="5" t="s">
        <v>106</v>
      </c>
      <c r="G25" s="166" t="s">
        <v>131</v>
      </c>
      <c r="H25" s="166"/>
      <c r="I25" s="34">
        <f t="shared" si="0"/>
        <v>199650</v>
      </c>
    </row>
    <row r="26" spans="1:9" x14ac:dyDescent="0.2">
      <c r="A26" s="160"/>
      <c r="B26" s="51" t="s">
        <v>231</v>
      </c>
      <c r="C26" s="4">
        <v>45</v>
      </c>
      <c r="D26" s="11" t="s">
        <v>117</v>
      </c>
      <c r="E26" s="4" t="s">
        <v>108</v>
      </c>
      <c r="F26" s="5" t="s">
        <v>106</v>
      </c>
      <c r="G26" s="166" t="s">
        <v>255</v>
      </c>
      <c r="H26" s="166"/>
      <c r="I26" s="34">
        <f t="shared" si="0"/>
        <v>288420.00000000006</v>
      </c>
    </row>
    <row r="27" spans="1:9" x14ac:dyDescent="0.2">
      <c r="A27" s="160"/>
      <c r="B27" s="51" t="s">
        <v>232</v>
      </c>
      <c r="C27" s="4">
        <v>60</v>
      </c>
      <c r="D27" s="11" t="s">
        <v>117</v>
      </c>
      <c r="E27" s="4" t="s">
        <v>108</v>
      </c>
      <c r="F27" s="5" t="s">
        <v>106</v>
      </c>
      <c r="G27" s="166" t="s">
        <v>255</v>
      </c>
      <c r="H27" s="166"/>
      <c r="I27" s="34">
        <f t="shared" si="0"/>
        <v>322740.00000000006</v>
      </c>
    </row>
    <row r="28" spans="1:9" x14ac:dyDescent="0.2">
      <c r="A28" s="160"/>
      <c r="B28" s="51" t="s">
        <v>233</v>
      </c>
      <c r="C28" s="4">
        <v>90</v>
      </c>
      <c r="D28" s="11" t="s">
        <v>117</v>
      </c>
      <c r="E28" s="4" t="s">
        <v>108</v>
      </c>
      <c r="F28" s="5" t="s">
        <v>106</v>
      </c>
      <c r="G28" s="166" t="s">
        <v>255</v>
      </c>
      <c r="H28" s="166"/>
      <c r="I28" s="34">
        <f t="shared" si="0"/>
        <v>379830.00000000006</v>
      </c>
    </row>
    <row r="29" spans="1:9" ht="13.5" thickBot="1" x14ac:dyDescent="0.25">
      <c r="A29" s="160"/>
      <c r="B29" s="52" t="s">
        <v>234</v>
      </c>
      <c r="C29" s="9">
        <v>150</v>
      </c>
      <c r="D29" s="19" t="s">
        <v>117</v>
      </c>
      <c r="E29" s="9" t="s">
        <v>128</v>
      </c>
      <c r="F29" s="14" t="s">
        <v>129</v>
      </c>
      <c r="G29" s="180" t="s">
        <v>257</v>
      </c>
      <c r="H29" s="180"/>
      <c r="I29" s="34">
        <f t="shared" si="0"/>
        <v>559020.00000000012</v>
      </c>
    </row>
    <row r="30" spans="1:9" x14ac:dyDescent="0.2">
      <c r="A30" s="160"/>
    </row>
    <row r="31" spans="1:9" x14ac:dyDescent="0.2">
      <c r="A31" s="160"/>
    </row>
    <row r="32" spans="1:9" x14ac:dyDescent="0.2">
      <c r="A32" s="160"/>
    </row>
    <row r="33" spans="1:1" x14ac:dyDescent="0.2">
      <c r="A33" s="160"/>
    </row>
    <row r="34" spans="1:1" x14ac:dyDescent="0.2">
      <c r="A34" s="160"/>
    </row>
    <row r="35" spans="1:1" x14ac:dyDescent="0.2">
      <c r="A35" s="160"/>
    </row>
    <row r="36" spans="1:1" x14ac:dyDescent="0.2">
      <c r="A36" s="160"/>
    </row>
    <row r="37" spans="1:1" x14ac:dyDescent="0.2">
      <c r="A37" s="160"/>
    </row>
    <row r="38" spans="1:1" x14ac:dyDescent="0.2">
      <c r="A38" s="160"/>
    </row>
    <row r="39" spans="1:1" x14ac:dyDescent="0.2">
      <c r="A39" s="160"/>
    </row>
    <row r="40" spans="1:1" x14ac:dyDescent="0.2">
      <c r="A40" s="160"/>
    </row>
    <row r="41" spans="1:1" ht="10.5" customHeight="1" x14ac:dyDescent="0.2">
      <c r="A41" s="160"/>
    </row>
    <row r="42" spans="1:1" hidden="1" x14ac:dyDescent="0.2">
      <c r="A42" s="160"/>
    </row>
    <row r="43" spans="1:1" hidden="1" x14ac:dyDescent="0.2">
      <c r="A43" s="160"/>
    </row>
    <row r="44" spans="1:1" ht="9.75" hidden="1" customHeight="1" x14ac:dyDescent="0.2">
      <c r="A44" s="160"/>
    </row>
    <row r="45" spans="1:1" hidden="1" x14ac:dyDescent="0.2">
      <c r="A45" s="160"/>
    </row>
    <row r="46" spans="1:1" hidden="1" x14ac:dyDescent="0.2">
      <c r="A46" s="160"/>
    </row>
    <row r="47" spans="1:1" hidden="1" x14ac:dyDescent="0.2">
      <c r="A47" s="160"/>
    </row>
    <row r="48" spans="1:1" hidden="1" x14ac:dyDescent="0.2">
      <c r="A48" s="160"/>
    </row>
  </sheetData>
  <mergeCells count="22">
    <mergeCell ref="B8:I8"/>
    <mergeCell ref="B20:I20"/>
    <mergeCell ref="A8:A48"/>
    <mergeCell ref="G28:H28"/>
    <mergeCell ref="G29:H29"/>
    <mergeCell ref="G22:H22"/>
    <mergeCell ref="G23:H23"/>
    <mergeCell ref="G25:H25"/>
    <mergeCell ref="G26:H26"/>
    <mergeCell ref="G27:H27"/>
    <mergeCell ref="B9:I9"/>
    <mergeCell ref="B19:I19"/>
    <mergeCell ref="G24:H24"/>
    <mergeCell ref="G21:H21"/>
    <mergeCell ref="B4:E4"/>
    <mergeCell ref="F4:I4"/>
    <mergeCell ref="B6:B7"/>
    <mergeCell ref="C6:C7"/>
    <mergeCell ref="D6:D7"/>
    <mergeCell ref="E6:F6"/>
    <mergeCell ref="G6:G7"/>
    <mergeCell ref="H6:H7"/>
  </mergeCells>
  <hyperlinks>
    <hyperlink ref="F3" r:id="rId1"/>
    <hyperlink ref="H3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K9" sqref="K9"/>
    </sheetView>
  </sheetViews>
  <sheetFormatPr defaultRowHeight="12.75" x14ac:dyDescent="0.2"/>
  <cols>
    <col min="1" max="1" width="4.42578125" customWidth="1"/>
    <col min="2" max="2" width="12.5703125" customWidth="1"/>
    <col min="3" max="3" width="7.140625" customWidth="1"/>
    <col min="5" max="5" width="10.7109375" customWidth="1"/>
    <col min="6" max="6" width="13.140625" customWidth="1"/>
    <col min="7" max="7" width="10.7109375" customWidth="1"/>
    <col min="8" max="8" width="6.28515625" customWidth="1"/>
    <col min="9" max="9" width="10.855468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42" t="s">
        <v>146</v>
      </c>
      <c r="G2" s="1"/>
      <c r="H2" s="1"/>
      <c r="I2" s="1"/>
    </row>
    <row r="3" spans="1:9" ht="26.25" x14ac:dyDescent="0.4">
      <c r="B3" s="40"/>
      <c r="C3" s="41"/>
      <c r="D3" s="41"/>
      <c r="E3" s="41"/>
      <c r="F3" s="43" t="s">
        <v>145</v>
      </c>
      <c r="G3" s="44"/>
      <c r="H3" s="45" t="s">
        <v>147</v>
      </c>
      <c r="I3" s="44"/>
    </row>
    <row r="4" spans="1:9" ht="15" x14ac:dyDescent="0.25">
      <c r="B4" s="144" t="s">
        <v>99</v>
      </c>
      <c r="C4" s="144"/>
      <c r="D4" s="144"/>
      <c r="E4" s="144"/>
      <c r="F4" s="145" t="s">
        <v>394</v>
      </c>
      <c r="G4" s="145"/>
      <c r="H4" s="145"/>
      <c r="I4" s="145"/>
    </row>
    <row r="5" spans="1:9" ht="11.25" customHeight="1" thickBot="1" x14ac:dyDescent="0.25"/>
    <row r="6" spans="1:9" ht="27.75" customHeight="1" x14ac:dyDescent="0.2"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9" ht="33.75" customHeight="1" thickBot="1" x14ac:dyDescent="0.25"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9" ht="15.75" thickTop="1" x14ac:dyDescent="0.25">
      <c r="A8" s="160" t="s">
        <v>132</v>
      </c>
      <c r="B8" s="153" t="s">
        <v>268</v>
      </c>
      <c r="C8" s="154"/>
      <c r="D8" s="154"/>
      <c r="E8" s="154"/>
      <c r="F8" s="154"/>
      <c r="G8" s="154"/>
      <c r="H8" s="154"/>
      <c r="I8" s="155"/>
    </row>
    <row r="9" spans="1:9" x14ac:dyDescent="0.2">
      <c r="A9" s="160"/>
      <c r="B9" s="146" t="s">
        <v>140</v>
      </c>
      <c r="C9" s="147"/>
      <c r="D9" s="147"/>
      <c r="E9" s="147"/>
      <c r="F9" s="147"/>
      <c r="G9" s="147"/>
      <c r="H9" s="147"/>
      <c r="I9" s="148"/>
    </row>
    <row r="10" spans="1:9" x14ac:dyDescent="0.2">
      <c r="A10" s="160"/>
      <c r="B10" s="54" t="s">
        <v>235</v>
      </c>
      <c r="C10" s="7">
        <v>15</v>
      </c>
      <c r="D10" s="7" t="s">
        <v>18</v>
      </c>
      <c r="E10" s="7" t="s">
        <v>19</v>
      </c>
      <c r="F10" s="7" t="s">
        <v>20</v>
      </c>
      <c r="G10" s="7" t="s">
        <v>254</v>
      </c>
      <c r="H10" s="7">
        <v>75</v>
      </c>
      <c r="I10" s="34">
        <v>77990</v>
      </c>
    </row>
    <row r="11" spans="1:9" x14ac:dyDescent="0.2">
      <c r="A11" s="160"/>
      <c r="B11" s="74" t="s">
        <v>241</v>
      </c>
      <c r="C11" s="72">
        <v>15</v>
      </c>
      <c r="D11" s="72" t="s">
        <v>67</v>
      </c>
      <c r="E11" s="72" t="s">
        <v>68</v>
      </c>
      <c r="F11" s="72" t="s">
        <v>69</v>
      </c>
      <c r="G11" s="72" t="s">
        <v>130</v>
      </c>
      <c r="H11" s="72">
        <v>31</v>
      </c>
      <c r="I11" s="34">
        <v>62700.000000000007</v>
      </c>
    </row>
    <row r="12" spans="1:9" x14ac:dyDescent="0.2">
      <c r="A12" s="160"/>
      <c r="B12" s="74" t="s">
        <v>236</v>
      </c>
      <c r="C12" s="72">
        <v>20</v>
      </c>
      <c r="D12" s="72" t="s">
        <v>18</v>
      </c>
      <c r="E12" s="72" t="s">
        <v>19</v>
      </c>
      <c r="F12" s="72" t="s">
        <v>20</v>
      </c>
      <c r="G12" s="72" t="s">
        <v>254</v>
      </c>
      <c r="H12" s="72">
        <v>86</v>
      </c>
      <c r="I12" s="34">
        <v>88660</v>
      </c>
    </row>
    <row r="13" spans="1:9" x14ac:dyDescent="0.2">
      <c r="A13" s="160"/>
      <c r="B13" s="74" t="s">
        <v>237</v>
      </c>
      <c r="C13" s="72">
        <v>20</v>
      </c>
      <c r="D13" s="72" t="s">
        <v>67</v>
      </c>
      <c r="E13" s="72" t="s">
        <v>68</v>
      </c>
      <c r="F13" s="72" t="s">
        <v>69</v>
      </c>
      <c r="G13" s="72" t="s">
        <v>254</v>
      </c>
      <c r="H13" s="72">
        <v>68</v>
      </c>
      <c r="I13" s="34">
        <v>71500</v>
      </c>
    </row>
    <row r="14" spans="1:9" x14ac:dyDescent="0.2">
      <c r="A14" s="160"/>
      <c r="B14" s="74" t="s">
        <v>238</v>
      </c>
      <c r="C14" s="72">
        <v>30</v>
      </c>
      <c r="D14" s="72" t="s">
        <v>18</v>
      </c>
      <c r="E14" s="72" t="s">
        <v>19</v>
      </c>
      <c r="F14" s="72" t="s">
        <v>20</v>
      </c>
      <c r="G14" s="72" t="s">
        <v>254</v>
      </c>
      <c r="H14" s="72">
        <v>95</v>
      </c>
      <c r="I14" s="34">
        <v>101640.00000000001</v>
      </c>
    </row>
    <row r="15" spans="1:9" x14ac:dyDescent="0.2">
      <c r="A15" s="160"/>
      <c r="B15" s="74" t="s">
        <v>240</v>
      </c>
      <c r="C15" s="72">
        <v>30</v>
      </c>
      <c r="D15" s="72" t="s">
        <v>67</v>
      </c>
      <c r="E15" s="72" t="s">
        <v>68</v>
      </c>
      <c r="F15" s="72" t="s">
        <v>69</v>
      </c>
      <c r="G15" s="72" t="s">
        <v>254</v>
      </c>
      <c r="H15" s="72">
        <v>75</v>
      </c>
      <c r="I15" s="34">
        <v>90860.000000000015</v>
      </c>
    </row>
    <row r="16" spans="1:9" x14ac:dyDescent="0.2">
      <c r="A16" s="160"/>
      <c r="B16" s="74" t="s">
        <v>239</v>
      </c>
      <c r="C16" s="72">
        <v>50</v>
      </c>
      <c r="D16" s="72" t="s">
        <v>18</v>
      </c>
      <c r="E16" s="72" t="s">
        <v>19</v>
      </c>
      <c r="F16" s="72" t="s">
        <v>20</v>
      </c>
      <c r="G16" s="72" t="s">
        <v>256</v>
      </c>
      <c r="H16" s="72">
        <v>123</v>
      </c>
      <c r="I16" s="34">
        <v>158510</v>
      </c>
    </row>
    <row r="17" spans="1:9" x14ac:dyDescent="0.2">
      <c r="A17" s="160"/>
      <c r="B17" s="74" t="s">
        <v>242</v>
      </c>
      <c r="C17" s="72">
        <v>50</v>
      </c>
      <c r="D17" s="72" t="s">
        <v>67</v>
      </c>
      <c r="E17" s="72" t="s">
        <v>68</v>
      </c>
      <c r="F17" s="72" t="s">
        <v>69</v>
      </c>
      <c r="G17" s="72" t="s">
        <v>256</v>
      </c>
      <c r="H17" s="72">
        <v>83</v>
      </c>
      <c r="I17" s="34">
        <v>139150</v>
      </c>
    </row>
    <row r="18" spans="1:9" x14ac:dyDescent="0.2">
      <c r="A18" s="160"/>
      <c r="B18" s="74" t="s">
        <v>243</v>
      </c>
      <c r="C18" s="72">
        <v>80</v>
      </c>
      <c r="D18" s="72" t="s">
        <v>67</v>
      </c>
      <c r="E18" s="72" t="s">
        <v>68</v>
      </c>
      <c r="F18" s="72" t="s">
        <v>69</v>
      </c>
      <c r="G18" s="72" t="s">
        <v>256</v>
      </c>
      <c r="H18" s="72">
        <v>120</v>
      </c>
      <c r="I18" s="34">
        <v>188760.00000000003</v>
      </c>
    </row>
    <row r="19" spans="1:9" x14ac:dyDescent="0.2">
      <c r="A19" s="160"/>
      <c r="B19" s="162" t="s">
        <v>138</v>
      </c>
      <c r="C19" s="163"/>
      <c r="D19" s="163"/>
      <c r="E19" s="163"/>
      <c r="F19" s="163"/>
      <c r="G19" s="163"/>
      <c r="H19" s="163"/>
      <c r="I19" s="164"/>
    </row>
    <row r="20" spans="1:9" x14ac:dyDescent="0.2">
      <c r="A20" s="160"/>
      <c r="B20" s="220" t="s">
        <v>149</v>
      </c>
      <c r="C20" s="221"/>
      <c r="D20" s="221"/>
      <c r="E20" s="221"/>
      <c r="F20" s="221"/>
      <c r="G20" s="221"/>
      <c r="H20" s="221"/>
      <c r="I20" s="150"/>
    </row>
    <row r="21" spans="1:9" x14ac:dyDescent="0.2">
      <c r="A21" s="160"/>
      <c r="B21" s="79" t="s">
        <v>244</v>
      </c>
      <c r="C21" s="72">
        <v>45</v>
      </c>
      <c r="D21" s="90" t="s">
        <v>101</v>
      </c>
      <c r="E21" s="91" t="s">
        <v>134</v>
      </c>
      <c r="F21" s="71" t="s">
        <v>100</v>
      </c>
      <c r="G21" s="166" t="s">
        <v>255</v>
      </c>
      <c r="H21" s="166"/>
      <c r="I21" s="34">
        <f>I10*3</f>
        <v>233970</v>
      </c>
    </row>
    <row r="22" spans="1:9" x14ac:dyDescent="0.2">
      <c r="A22" s="160"/>
      <c r="B22" s="79" t="s">
        <v>245</v>
      </c>
      <c r="C22" s="11">
        <v>45</v>
      </c>
      <c r="D22" s="72" t="s">
        <v>83</v>
      </c>
      <c r="E22" s="71" t="s">
        <v>81</v>
      </c>
      <c r="F22" s="72" t="s">
        <v>82</v>
      </c>
      <c r="G22" s="166" t="s">
        <v>131</v>
      </c>
      <c r="H22" s="166"/>
      <c r="I22" s="34">
        <f t="shared" ref="I22:I29" si="0">I11*3</f>
        <v>188100.00000000003</v>
      </c>
    </row>
    <row r="23" spans="1:9" x14ac:dyDescent="0.2">
      <c r="A23" s="160"/>
      <c r="B23" s="79" t="s">
        <v>246</v>
      </c>
      <c r="C23" s="72">
        <v>60</v>
      </c>
      <c r="D23" s="90" t="s">
        <v>101</v>
      </c>
      <c r="E23" s="91" t="s">
        <v>134</v>
      </c>
      <c r="F23" s="71" t="s">
        <v>100</v>
      </c>
      <c r="G23" s="166" t="s">
        <v>255</v>
      </c>
      <c r="H23" s="166"/>
      <c r="I23" s="34">
        <f t="shared" si="0"/>
        <v>265980</v>
      </c>
    </row>
    <row r="24" spans="1:9" x14ac:dyDescent="0.2">
      <c r="A24" s="160"/>
      <c r="B24" s="79" t="s">
        <v>247</v>
      </c>
      <c r="C24" s="11">
        <v>60</v>
      </c>
      <c r="D24" s="72" t="s">
        <v>83</v>
      </c>
      <c r="E24" s="71" t="s">
        <v>81</v>
      </c>
      <c r="F24" s="72" t="s">
        <v>82</v>
      </c>
      <c r="G24" s="166" t="s">
        <v>255</v>
      </c>
      <c r="H24" s="166"/>
      <c r="I24" s="34">
        <f t="shared" si="0"/>
        <v>214500</v>
      </c>
    </row>
    <row r="25" spans="1:9" x14ac:dyDescent="0.2">
      <c r="A25" s="160"/>
      <c r="B25" s="79" t="s">
        <v>248</v>
      </c>
      <c r="C25" s="72">
        <v>90</v>
      </c>
      <c r="D25" s="90" t="s">
        <v>101</v>
      </c>
      <c r="E25" s="91" t="s">
        <v>134</v>
      </c>
      <c r="F25" s="71" t="s">
        <v>100</v>
      </c>
      <c r="G25" s="166" t="s">
        <v>255</v>
      </c>
      <c r="H25" s="166"/>
      <c r="I25" s="34">
        <f t="shared" si="0"/>
        <v>304920.00000000006</v>
      </c>
    </row>
    <row r="26" spans="1:9" x14ac:dyDescent="0.2">
      <c r="A26" s="160"/>
      <c r="B26" s="79" t="s">
        <v>249</v>
      </c>
      <c r="C26" s="11">
        <v>90</v>
      </c>
      <c r="D26" s="72" t="s">
        <v>83</v>
      </c>
      <c r="E26" s="71" t="s">
        <v>81</v>
      </c>
      <c r="F26" s="72" t="s">
        <v>82</v>
      </c>
      <c r="G26" s="166" t="s">
        <v>255</v>
      </c>
      <c r="H26" s="166"/>
      <c r="I26" s="34">
        <f t="shared" si="0"/>
        <v>272580.00000000006</v>
      </c>
    </row>
    <row r="27" spans="1:9" x14ac:dyDescent="0.2">
      <c r="A27" s="160"/>
      <c r="B27" s="79" t="s">
        <v>250</v>
      </c>
      <c r="C27" s="72">
        <v>150</v>
      </c>
      <c r="D27" s="90" t="s">
        <v>101</v>
      </c>
      <c r="E27" s="91" t="s">
        <v>134</v>
      </c>
      <c r="F27" s="71" t="s">
        <v>100</v>
      </c>
      <c r="G27" s="166" t="s">
        <v>257</v>
      </c>
      <c r="H27" s="166"/>
      <c r="I27" s="34">
        <f t="shared" si="0"/>
        <v>475530</v>
      </c>
    </row>
    <row r="28" spans="1:9" x14ac:dyDescent="0.2">
      <c r="A28" s="160"/>
      <c r="B28" s="79" t="s">
        <v>252</v>
      </c>
      <c r="C28" s="11">
        <v>150</v>
      </c>
      <c r="D28" s="72" t="s">
        <v>83</v>
      </c>
      <c r="E28" s="71" t="s">
        <v>81</v>
      </c>
      <c r="F28" s="72" t="s">
        <v>82</v>
      </c>
      <c r="G28" s="166" t="s">
        <v>257</v>
      </c>
      <c r="H28" s="166"/>
      <c r="I28" s="34">
        <f t="shared" si="0"/>
        <v>417450</v>
      </c>
    </row>
    <row r="29" spans="1:9" ht="13.5" thickBot="1" x14ac:dyDescent="0.25">
      <c r="A29" s="160"/>
      <c r="B29" s="80" t="s">
        <v>251</v>
      </c>
      <c r="C29" s="81">
        <v>240</v>
      </c>
      <c r="D29" s="82" t="s">
        <v>83</v>
      </c>
      <c r="E29" s="83" t="s">
        <v>81</v>
      </c>
      <c r="F29" s="82" t="s">
        <v>82</v>
      </c>
      <c r="G29" s="167" t="s">
        <v>257</v>
      </c>
      <c r="H29" s="167"/>
      <c r="I29" s="34">
        <f t="shared" si="0"/>
        <v>566280.00000000012</v>
      </c>
    </row>
    <row r="30" spans="1:9" ht="13.5" thickTop="1" x14ac:dyDescent="0.2">
      <c r="A30" s="160"/>
    </row>
    <row r="31" spans="1:9" x14ac:dyDescent="0.2">
      <c r="A31" s="160"/>
    </row>
    <row r="32" spans="1:9" x14ac:dyDescent="0.2">
      <c r="A32" s="160"/>
    </row>
    <row r="33" spans="1:1" x14ac:dyDescent="0.2">
      <c r="A33" s="160"/>
    </row>
    <row r="34" spans="1:1" x14ac:dyDescent="0.2">
      <c r="A34" s="160"/>
    </row>
    <row r="35" spans="1:1" x14ac:dyDescent="0.2">
      <c r="A35" s="160"/>
    </row>
    <row r="36" spans="1:1" x14ac:dyDescent="0.2">
      <c r="A36" s="160"/>
    </row>
    <row r="37" spans="1:1" x14ac:dyDescent="0.2">
      <c r="A37" s="160"/>
    </row>
    <row r="38" spans="1:1" x14ac:dyDescent="0.2">
      <c r="A38" s="160"/>
    </row>
    <row r="39" spans="1:1" x14ac:dyDescent="0.2">
      <c r="A39" s="160"/>
    </row>
    <row r="40" spans="1:1" x14ac:dyDescent="0.2">
      <c r="A40" s="160"/>
    </row>
    <row r="41" spans="1:1" x14ac:dyDescent="0.2">
      <c r="A41" s="160"/>
    </row>
    <row r="42" spans="1:1" x14ac:dyDescent="0.2">
      <c r="A42" s="160"/>
    </row>
    <row r="43" spans="1:1" x14ac:dyDescent="0.2">
      <c r="A43" s="160"/>
    </row>
    <row r="44" spans="1:1" x14ac:dyDescent="0.2">
      <c r="A44" s="160"/>
    </row>
    <row r="45" spans="1:1" x14ac:dyDescent="0.2">
      <c r="A45" s="160"/>
    </row>
    <row r="46" spans="1:1" x14ac:dyDescent="0.2">
      <c r="A46" s="160"/>
    </row>
    <row r="47" spans="1:1" x14ac:dyDescent="0.2">
      <c r="A47" s="160"/>
    </row>
    <row r="48" spans="1:1" ht="1.5" customHeight="1" x14ac:dyDescent="0.2">
      <c r="A48" s="160"/>
    </row>
    <row r="49" spans="1:1" hidden="1" x14ac:dyDescent="0.2">
      <c r="A49" s="160"/>
    </row>
    <row r="50" spans="1:1" hidden="1" x14ac:dyDescent="0.2">
      <c r="A50" s="160"/>
    </row>
    <row r="51" spans="1:1" hidden="1" x14ac:dyDescent="0.2">
      <c r="A51" s="160"/>
    </row>
    <row r="52" spans="1:1" hidden="1" x14ac:dyDescent="0.2">
      <c r="A52" s="160"/>
    </row>
  </sheetData>
  <mergeCells count="22">
    <mergeCell ref="B4:E4"/>
    <mergeCell ref="F4:I4"/>
    <mergeCell ref="B6:B7"/>
    <mergeCell ref="C6:C7"/>
    <mergeCell ref="D6:D7"/>
    <mergeCell ref="E6:F6"/>
    <mergeCell ref="G6:G7"/>
    <mergeCell ref="H6:H7"/>
    <mergeCell ref="A8:A52"/>
    <mergeCell ref="B8:I8"/>
    <mergeCell ref="B9:I9"/>
    <mergeCell ref="B19:I19"/>
    <mergeCell ref="B20:I20"/>
    <mergeCell ref="G28:H28"/>
    <mergeCell ref="G29:H29"/>
    <mergeCell ref="G24:H24"/>
    <mergeCell ref="G25:H25"/>
    <mergeCell ref="G26:H26"/>
    <mergeCell ref="G27:H27"/>
    <mergeCell ref="G22:H22"/>
    <mergeCell ref="G23:H23"/>
    <mergeCell ref="G21:H21"/>
  </mergeCells>
  <hyperlinks>
    <hyperlink ref="F3" r:id="rId1"/>
    <hyperlink ref="H3" r:id="rId2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6" sqref="L16"/>
    </sheetView>
  </sheetViews>
  <sheetFormatPr defaultColWidth="9.140625"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x14ac:dyDescent="0.2"/>
    <row r="2" spans="1:10" s="1" customFormat="1" ht="12" x14ac:dyDescent="0.2">
      <c r="F2" s="42" t="s">
        <v>146</v>
      </c>
    </row>
    <row r="3" spans="1:10" s="1" customFormat="1" ht="15.75" customHeight="1" x14ac:dyDescent="0.4">
      <c r="A3"/>
      <c r="B3" s="40"/>
      <c r="C3" s="41"/>
      <c r="D3" s="41"/>
      <c r="E3" s="41"/>
      <c r="F3" s="43" t="s">
        <v>145</v>
      </c>
      <c r="G3" s="44"/>
      <c r="H3" s="45" t="s">
        <v>147</v>
      </c>
      <c r="I3" s="44"/>
      <c r="J3" s="46"/>
    </row>
    <row r="4" spans="1:10" s="1" customFormat="1" ht="14.25" customHeight="1" x14ac:dyDescent="0.25">
      <c r="A4"/>
      <c r="B4" s="144" t="s">
        <v>99</v>
      </c>
      <c r="C4" s="144"/>
      <c r="D4" s="144"/>
      <c r="E4" s="144"/>
      <c r="F4" s="145" t="s">
        <v>392</v>
      </c>
      <c r="G4" s="145"/>
      <c r="H4" s="145"/>
      <c r="I4" s="145"/>
    </row>
    <row r="5" spans="1:10" ht="6" customHeight="1" thickBot="1" x14ac:dyDescent="0.25"/>
    <row r="6" spans="1:10" ht="30.75" customHeight="1" x14ac:dyDescent="0.2">
      <c r="B6" s="151" t="s">
        <v>0</v>
      </c>
      <c r="C6" s="158" t="s">
        <v>1</v>
      </c>
      <c r="D6" s="158" t="s">
        <v>2</v>
      </c>
      <c r="E6" s="158" t="s">
        <v>3</v>
      </c>
      <c r="F6" s="158"/>
      <c r="G6" s="156" t="s">
        <v>6</v>
      </c>
      <c r="H6" s="156" t="s">
        <v>7</v>
      </c>
      <c r="I6" s="76" t="s">
        <v>262</v>
      </c>
    </row>
    <row r="7" spans="1:10" ht="20.25" customHeight="1" thickBot="1" x14ac:dyDescent="0.25">
      <c r="A7" s="133"/>
      <c r="B7" s="152"/>
      <c r="C7" s="159"/>
      <c r="D7" s="159"/>
      <c r="E7" s="28" t="s">
        <v>4</v>
      </c>
      <c r="F7" s="28" t="s">
        <v>5</v>
      </c>
      <c r="G7" s="157"/>
      <c r="H7" s="157"/>
      <c r="I7" s="35" t="s">
        <v>8</v>
      </c>
    </row>
    <row r="8" spans="1:10" ht="15.75" thickTop="1" x14ac:dyDescent="0.2">
      <c r="A8" s="160" t="s">
        <v>132</v>
      </c>
      <c r="B8" s="222" t="s">
        <v>365</v>
      </c>
      <c r="C8" s="182"/>
      <c r="D8" s="182"/>
      <c r="E8" s="182"/>
      <c r="F8" s="182"/>
      <c r="G8" s="182"/>
      <c r="H8" s="182"/>
      <c r="I8" s="183"/>
    </row>
    <row r="9" spans="1:10" x14ac:dyDescent="0.2">
      <c r="A9" s="160"/>
      <c r="B9" s="169" t="s">
        <v>136</v>
      </c>
      <c r="C9" s="170"/>
      <c r="D9" s="170"/>
      <c r="E9" s="170"/>
      <c r="F9" s="170"/>
      <c r="G9" s="170"/>
      <c r="H9" s="170"/>
      <c r="I9" s="171"/>
    </row>
    <row r="10" spans="1:10" x14ac:dyDescent="0.2">
      <c r="A10" s="160"/>
      <c r="B10" s="172" t="s">
        <v>355</v>
      </c>
      <c r="C10" s="174">
        <v>3</v>
      </c>
      <c r="D10" s="174" t="s">
        <v>21</v>
      </c>
      <c r="E10" s="178" t="s">
        <v>353</v>
      </c>
      <c r="F10" s="178" t="s">
        <v>354</v>
      </c>
      <c r="G10" s="178" t="s">
        <v>265</v>
      </c>
      <c r="H10" s="174">
        <v>20</v>
      </c>
      <c r="I10" s="176">
        <v>33900</v>
      </c>
    </row>
    <row r="11" spans="1:10" x14ac:dyDescent="0.2">
      <c r="A11" s="160"/>
      <c r="B11" s="173"/>
      <c r="C11" s="175"/>
      <c r="D11" s="175"/>
      <c r="E11" s="174"/>
      <c r="F11" s="174"/>
      <c r="G11" s="174"/>
      <c r="H11" s="175"/>
      <c r="I11" s="177"/>
    </row>
    <row r="12" spans="1:10" x14ac:dyDescent="0.2">
      <c r="A12" s="160"/>
      <c r="B12" s="173" t="s">
        <v>356</v>
      </c>
      <c r="C12" s="175">
        <v>5</v>
      </c>
      <c r="D12" s="175" t="s">
        <v>21</v>
      </c>
      <c r="E12" s="178" t="s">
        <v>353</v>
      </c>
      <c r="F12" s="178" t="s">
        <v>354</v>
      </c>
      <c r="G12" s="178" t="s">
        <v>265</v>
      </c>
      <c r="H12" s="175">
        <v>23</v>
      </c>
      <c r="I12" s="176">
        <v>39900</v>
      </c>
    </row>
    <row r="13" spans="1:10" x14ac:dyDescent="0.2">
      <c r="A13" s="160"/>
      <c r="B13" s="173"/>
      <c r="C13" s="175"/>
      <c r="D13" s="175"/>
      <c r="E13" s="174"/>
      <c r="F13" s="174"/>
      <c r="G13" s="174"/>
      <c r="H13" s="175"/>
      <c r="I13" s="177"/>
    </row>
    <row r="14" spans="1:10" x14ac:dyDescent="0.2">
      <c r="A14" s="160"/>
      <c r="B14" s="173" t="s">
        <v>357</v>
      </c>
      <c r="C14" s="175">
        <v>8</v>
      </c>
      <c r="D14" s="175" t="s">
        <v>21</v>
      </c>
      <c r="E14" s="178" t="s">
        <v>353</v>
      </c>
      <c r="F14" s="178" t="s">
        <v>354</v>
      </c>
      <c r="G14" s="178" t="s">
        <v>265</v>
      </c>
      <c r="H14" s="175">
        <v>27</v>
      </c>
      <c r="I14" s="176">
        <v>47800</v>
      </c>
    </row>
    <row r="15" spans="1:10" x14ac:dyDescent="0.2">
      <c r="A15" s="160"/>
      <c r="B15" s="173"/>
      <c r="C15" s="175"/>
      <c r="D15" s="175"/>
      <c r="E15" s="174"/>
      <c r="F15" s="174"/>
      <c r="G15" s="174"/>
      <c r="H15" s="175"/>
      <c r="I15" s="177"/>
    </row>
    <row r="16" spans="1:10" x14ac:dyDescent="0.2">
      <c r="A16" s="160"/>
      <c r="B16" s="173" t="s">
        <v>358</v>
      </c>
      <c r="C16" s="175">
        <v>10</v>
      </c>
      <c r="D16" s="175" t="s">
        <v>21</v>
      </c>
      <c r="E16" s="178" t="s">
        <v>353</v>
      </c>
      <c r="F16" s="178" t="s">
        <v>354</v>
      </c>
      <c r="G16" s="178" t="s">
        <v>265</v>
      </c>
      <c r="H16" s="175">
        <v>31</v>
      </c>
      <c r="I16" s="176">
        <v>50800</v>
      </c>
    </row>
    <row r="17" spans="1:9" x14ac:dyDescent="0.2">
      <c r="A17" s="160"/>
      <c r="B17" s="173"/>
      <c r="C17" s="175"/>
      <c r="D17" s="175"/>
      <c r="E17" s="174"/>
      <c r="F17" s="174"/>
      <c r="G17" s="174"/>
      <c r="H17" s="175"/>
      <c r="I17" s="177"/>
    </row>
    <row r="18" spans="1:9" x14ac:dyDescent="0.2">
      <c r="A18" s="160"/>
      <c r="B18" s="173" t="s">
        <v>359</v>
      </c>
      <c r="C18" s="175">
        <v>12</v>
      </c>
      <c r="D18" s="175" t="s">
        <v>21</v>
      </c>
      <c r="E18" s="178" t="s">
        <v>353</v>
      </c>
      <c r="F18" s="178" t="s">
        <v>354</v>
      </c>
      <c r="G18" s="178" t="s">
        <v>265</v>
      </c>
      <c r="H18" s="175">
        <v>35</v>
      </c>
      <c r="I18" s="176">
        <v>54800</v>
      </c>
    </row>
    <row r="19" spans="1:9" x14ac:dyDescent="0.2">
      <c r="A19" s="160"/>
      <c r="B19" s="179"/>
      <c r="C19" s="178"/>
      <c r="D19" s="178"/>
      <c r="E19" s="174"/>
      <c r="F19" s="174"/>
      <c r="G19" s="174"/>
      <c r="H19" s="178"/>
      <c r="I19" s="177"/>
    </row>
    <row r="20" spans="1:9" x14ac:dyDescent="0.2">
      <c r="A20" s="160"/>
      <c r="B20" s="162" t="s">
        <v>138</v>
      </c>
      <c r="C20" s="163"/>
      <c r="D20" s="163"/>
      <c r="E20" s="163"/>
      <c r="F20" s="163"/>
      <c r="G20" s="163"/>
      <c r="H20" s="163"/>
      <c r="I20" s="164"/>
    </row>
    <row r="21" spans="1:9" x14ac:dyDescent="0.2">
      <c r="A21" s="160"/>
      <c r="B21" s="146" t="s">
        <v>149</v>
      </c>
      <c r="C21" s="149"/>
      <c r="D21" s="149"/>
      <c r="E21" s="149"/>
      <c r="F21" s="149"/>
      <c r="G21" s="149"/>
      <c r="H21" s="149"/>
      <c r="I21" s="150"/>
    </row>
    <row r="22" spans="1:9" x14ac:dyDescent="0.2">
      <c r="A22" s="160"/>
      <c r="B22" s="137" t="s">
        <v>360</v>
      </c>
      <c r="C22" s="132">
        <v>9</v>
      </c>
      <c r="D22" s="134" t="s">
        <v>103</v>
      </c>
      <c r="E22" s="132" t="s">
        <v>351</v>
      </c>
      <c r="F22" s="132" t="s">
        <v>352</v>
      </c>
      <c r="G22" s="184" t="s">
        <v>266</v>
      </c>
      <c r="H22" s="185"/>
      <c r="I22" s="34">
        <f>I10*3</f>
        <v>101700</v>
      </c>
    </row>
    <row r="23" spans="1:9" x14ac:dyDescent="0.2">
      <c r="A23" s="160"/>
      <c r="B23" s="136" t="s">
        <v>361</v>
      </c>
      <c r="C23" s="131">
        <v>15</v>
      </c>
      <c r="D23" s="135" t="s">
        <v>103</v>
      </c>
      <c r="E23" s="132" t="s">
        <v>351</v>
      </c>
      <c r="F23" s="132" t="s">
        <v>352</v>
      </c>
      <c r="G23" s="184" t="s">
        <v>266</v>
      </c>
      <c r="H23" s="185"/>
      <c r="I23" s="34">
        <f>I12*3</f>
        <v>119700</v>
      </c>
    </row>
    <row r="24" spans="1:9" x14ac:dyDescent="0.2">
      <c r="A24" s="160"/>
      <c r="B24" s="136" t="s">
        <v>362</v>
      </c>
      <c r="C24" s="131">
        <v>24</v>
      </c>
      <c r="D24" s="135" t="s">
        <v>103</v>
      </c>
      <c r="E24" s="132" t="s">
        <v>351</v>
      </c>
      <c r="F24" s="132" t="s">
        <v>352</v>
      </c>
      <c r="G24" s="184" t="s">
        <v>266</v>
      </c>
      <c r="H24" s="185"/>
      <c r="I24" s="34">
        <f>I14*3</f>
        <v>143400</v>
      </c>
    </row>
    <row r="25" spans="1:9" x14ac:dyDescent="0.2">
      <c r="A25" s="160"/>
      <c r="B25" s="136" t="s">
        <v>363</v>
      </c>
      <c r="C25" s="131">
        <v>30</v>
      </c>
      <c r="D25" s="135" t="s">
        <v>103</v>
      </c>
      <c r="E25" s="132" t="s">
        <v>351</v>
      </c>
      <c r="F25" s="132" t="s">
        <v>352</v>
      </c>
      <c r="G25" s="184" t="s">
        <v>266</v>
      </c>
      <c r="H25" s="185"/>
      <c r="I25" s="34">
        <f>I16*3</f>
        <v>152400</v>
      </c>
    </row>
    <row r="26" spans="1:9" ht="13.5" thickBot="1" x14ac:dyDescent="0.25">
      <c r="A26" s="160"/>
      <c r="B26" s="138" t="s">
        <v>364</v>
      </c>
      <c r="C26" s="29">
        <v>36</v>
      </c>
      <c r="D26" s="30" t="s">
        <v>103</v>
      </c>
      <c r="E26" s="132" t="s">
        <v>351</v>
      </c>
      <c r="F26" s="132" t="s">
        <v>352</v>
      </c>
      <c r="G26" s="184" t="s">
        <v>266</v>
      </c>
      <c r="H26" s="185"/>
      <c r="I26" s="34">
        <f>I18*3</f>
        <v>164400</v>
      </c>
    </row>
    <row r="27" spans="1:9" ht="20.25" customHeight="1" thickTop="1" x14ac:dyDescent="0.2">
      <c r="A27" s="160"/>
    </row>
    <row r="28" spans="1:9" x14ac:dyDescent="0.2">
      <c r="A28" s="160"/>
      <c r="B28" s="168" t="s">
        <v>135</v>
      </c>
      <c r="C28" s="168"/>
      <c r="D28" s="168"/>
      <c r="E28" s="168"/>
      <c r="F28" s="168"/>
      <c r="G28" s="168"/>
      <c r="H28" s="168"/>
      <c r="I28" s="168"/>
    </row>
    <row r="29" spans="1:9" x14ac:dyDescent="0.2">
      <c r="A29" s="160"/>
      <c r="B29" s="168"/>
      <c r="C29" s="168"/>
      <c r="D29" s="168"/>
      <c r="E29" s="168"/>
      <c r="F29" s="168"/>
      <c r="G29" s="168"/>
      <c r="H29" s="168"/>
      <c r="I29" s="168"/>
    </row>
    <row r="30" spans="1:9" x14ac:dyDescent="0.2">
      <c r="A30" s="160"/>
      <c r="B30" s="168"/>
      <c r="C30" s="168"/>
      <c r="D30" s="168"/>
      <c r="E30" s="168"/>
      <c r="F30" s="168"/>
      <c r="G30" s="168"/>
      <c r="H30" s="168"/>
      <c r="I30" s="168"/>
    </row>
    <row r="31" spans="1:9" x14ac:dyDescent="0.2">
      <c r="A31" s="160"/>
      <c r="B31" s="168"/>
      <c r="C31" s="168"/>
      <c r="D31" s="168"/>
      <c r="E31" s="168"/>
      <c r="F31" s="168"/>
      <c r="G31" s="168"/>
      <c r="H31" s="168"/>
      <c r="I31" s="168"/>
    </row>
    <row r="32" spans="1:9" x14ac:dyDescent="0.2">
      <c r="A32" s="160"/>
      <c r="B32" s="168"/>
      <c r="C32" s="168"/>
      <c r="D32" s="168"/>
      <c r="E32" s="168"/>
      <c r="F32" s="168"/>
      <c r="G32" s="168"/>
      <c r="H32" s="168"/>
      <c r="I32" s="168"/>
    </row>
    <row r="33" spans="1:13" x14ac:dyDescent="0.2">
      <c r="A33" s="160"/>
      <c r="B33" s="168"/>
      <c r="C33" s="168"/>
      <c r="D33" s="168"/>
      <c r="E33" s="168"/>
      <c r="F33" s="168"/>
      <c r="G33" s="168"/>
      <c r="H33" s="168"/>
      <c r="I33" s="168"/>
    </row>
    <row r="34" spans="1:13" x14ac:dyDescent="0.2">
      <c r="A34" s="160"/>
      <c r="B34" s="168"/>
      <c r="C34" s="168"/>
      <c r="D34" s="168"/>
      <c r="E34" s="168"/>
      <c r="F34" s="168"/>
      <c r="G34" s="168"/>
      <c r="H34" s="168"/>
      <c r="I34" s="168"/>
      <c r="M34" s="1"/>
    </row>
    <row r="35" spans="1:13" x14ac:dyDescent="0.2">
      <c r="A35" s="160"/>
      <c r="B35" s="168"/>
      <c r="C35" s="168"/>
      <c r="D35" s="168"/>
      <c r="E35" s="168"/>
      <c r="F35" s="168"/>
      <c r="G35" s="168"/>
      <c r="H35" s="168"/>
      <c r="I35" s="168"/>
    </row>
    <row r="36" spans="1:13" x14ac:dyDescent="0.2">
      <c r="A36" s="160"/>
    </row>
    <row r="37" spans="1:13" x14ac:dyDescent="0.2">
      <c r="A37" s="160"/>
    </row>
    <row r="38" spans="1:13" x14ac:dyDescent="0.2">
      <c r="A38" s="160"/>
    </row>
    <row r="39" spans="1:13" x14ac:dyDescent="0.2">
      <c r="A39" s="160"/>
    </row>
    <row r="40" spans="1:13" x14ac:dyDescent="0.2">
      <c r="A40" s="160"/>
    </row>
    <row r="41" spans="1:13" x14ac:dyDescent="0.2">
      <c r="A41" s="160"/>
    </row>
    <row r="42" spans="1:13" x14ac:dyDescent="0.2">
      <c r="A42" s="160"/>
    </row>
    <row r="43" spans="1:13" x14ac:dyDescent="0.2">
      <c r="A43" s="160"/>
    </row>
    <row r="44" spans="1:13" x14ac:dyDescent="0.2">
      <c r="A44" s="160"/>
    </row>
    <row r="45" spans="1:13" x14ac:dyDescent="0.2">
      <c r="A45" s="160"/>
    </row>
    <row r="46" spans="1:13" x14ac:dyDescent="0.2">
      <c r="A46" s="160"/>
    </row>
    <row r="47" spans="1:13" x14ac:dyDescent="0.2">
      <c r="A47" s="160"/>
    </row>
    <row r="48" spans="1:13" x14ac:dyDescent="0.2">
      <c r="A48" s="160"/>
    </row>
  </sheetData>
  <mergeCells count="59">
    <mergeCell ref="B4:E4"/>
    <mergeCell ref="F4:I4"/>
    <mergeCell ref="B6:B7"/>
    <mergeCell ref="C6:C7"/>
    <mergeCell ref="D6:D7"/>
    <mergeCell ref="E6:F6"/>
    <mergeCell ref="G6:G7"/>
    <mergeCell ref="H6:H7"/>
    <mergeCell ref="A8:A48"/>
    <mergeCell ref="B8:I8"/>
    <mergeCell ref="B9:I9"/>
    <mergeCell ref="B10:B11"/>
    <mergeCell ref="C10:C11"/>
    <mergeCell ref="D10:D11"/>
    <mergeCell ref="H10:H11"/>
    <mergeCell ref="I10:I11"/>
    <mergeCell ref="B12:B13"/>
    <mergeCell ref="C12:C13"/>
    <mergeCell ref="D12:D13"/>
    <mergeCell ref="H12:H13"/>
    <mergeCell ref="I12:I13"/>
    <mergeCell ref="B14:B15"/>
    <mergeCell ref="C14:C15"/>
    <mergeCell ref="D14:D15"/>
    <mergeCell ref="H14:H15"/>
    <mergeCell ref="I14:I15"/>
    <mergeCell ref="F14:F15"/>
    <mergeCell ref="C16:C17"/>
    <mergeCell ref="D16:D17"/>
    <mergeCell ref="H16:H17"/>
    <mergeCell ref="I16:I17"/>
    <mergeCell ref="F16:F17"/>
    <mergeCell ref="B18:B19"/>
    <mergeCell ref="C18:C19"/>
    <mergeCell ref="D18:D19"/>
    <mergeCell ref="H18:H19"/>
    <mergeCell ref="I18:I19"/>
    <mergeCell ref="F18:F19"/>
    <mergeCell ref="B28:I35"/>
    <mergeCell ref="E10:E11"/>
    <mergeCell ref="E12:E13"/>
    <mergeCell ref="E14:E15"/>
    <mergeCell ref="E16:E17"/>
    <mergeCell ref="E18:E19"/>
    <mergeCell ref="F10:F11"/>
    <mergeCell ref="F12:F13"/>
    <mergeCell ref="G26:H26"/>
    <mergeCell ref="B20:I20"/>
    <mergeCell ref="B21:I21"/>
    <mergeCell ref="G22:H22"/>
    <mergeCell ref="G23:H23"/>
    <mergeCell ref="G24:H24"/>
    <mergeCell ref="G25:H25"/>
    <mergeCell ref="B16:B17"/>
    <mergeCell ref="G10:G11"/>
    <mergeCell ref="G12:G13"/>
    <mergeCell ref="G14:G15"/>
    <mergeCell ref="G16:G17"/>
    <mergeCell ref="G18:G19"/>
  </mergeCells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7"/>
  <sheetViews>
    <sheetView zoomScaleNormal="100" workbookViewId="0">
      <pane ySplit="7" topLeftCell="A35" activePane="bottomLeft" state="frozen"/>
      <selection pane="bottomLeft" activeCell="I31" sqref="I31"/>
    </sheetView>
  </sheetViews>
  <sheetFormatPr defaultColWidth="9.140625" defaultRowHeight="12" x14ac:dyDescent="0.2"/>
  <cols>
    <col min="1" max="1" width="7.7109375" style="1" customWidth="1"/>
    <col min="2" max="2" width="13.28515625" style="1" customWidth="1"/>
    <col min="3" max="3" width="9.42578125" style="1" customWidth="1"/>
    <col min="4" max="5" width="10.7109375" style="1" customWidth="1"/>
    <col min="6" max="7" width="11.7109375" style="1" customWidth="1"/>
    <col min="8" max="8" width="6.7109375" style="1" customWidth="1"/>
    <col min="9" max="9" width="10.28515625" style="1" customWidth="1"/>
    <col min="10" max="16384" width="9.140625" style="1"/>
  </cols>
  <sheetData>
    <row r="2" spans="1:20" x14ac:dyDescent="0.2">
      <c r="F2" s="42" t="s">
        <v>146</v>
      </c>
    </row>
    <row r="3" spans="1:20" ht="18" customHeight="1" x14ac:dyDescent="0.4">
      <c r="A3" s="265" t="s">
        <v>132</v>
      </c>
      <c r="B3" s="40"/>
      <c r="C3" s="41"/>
      <c r="D3" s="41"/>
      <c r="E3" s="41"/>
      <c r="F3" s="43" t="s">
        <v>145</v>
      </c>
      <c r="G3" s="44"/>
      <c r="H3" s="45" t="s">
        <v>147</v>
      </c>
      <c r="I3" s="44"/>
      <c r="J3" s="46"/>
    </row>
    <row r="4" spans="1:20" ht="14.25" customHeight="1" x14ac:dyDescent="0.25">
      <c r="A4" s="265"/>
      <c r="B4" s="144" t="s">
        <v>99</v>
      </c>
      <c r="C4" s="144"/>
      <c r="D4" s="144"/>
      <c r="E4" s="144"/>
      <c r="F4" s="145" t="s">
        <v>334</v>
      </c>
      <c r="G4" s="145"/>
      <c r="H4" s="145"/>
      <c r="I4" s="145"/>
    </row>
    <row r="5" spans="1:20" ht="6" customHeight="1" thickBot="1" x14ac:dyDescent="0.3">
      <c r="A5" s="265"/>
      <c r="B5" s="37"/>
      <c r="C5" s="37"/>
      <c r="D5" s="37"/>
      <c r="E5" s="37"/>
      <c r="F5" s="38"/>
      <c r="G5" s="38"/>
      <c r="H5" s="38"/>
      <c r="I5" s="38"/>
    </row>
    <row r="6" spans="1:20" s="2" customFormat="1" ht="22.5" customHeight="1" x14ac:dyDescent="0.2">
      <c r="A6" s="265"/>
      <c r="B6" s="246" t="s">
        <v>0</v>
      </c>
      <c r="C6" s="247"/>
      <c r="D6" s="247"/>
      <c r="E6" s="247"/>
      <c r="F6" s="248"/>
      <c r="G6" s="156" t="s">
        <v>215</v>
      </c>
      <c r="H6" s="156" t="s">
        <v>7</v>
      </c>
      <c r="I6" s="76" t="s">
        <v>262</v>
      </c>
      <c r="J6" s="25"/>
    </row>
    <row r="7" spans="1:20" s="2" customFormat="1" ht="15" customHeight="1" thickBot="1" x14ac:dyDescent="0.25">
      <c r="A7" s="265"/>
      <c r="B7" s="249"/>
      <c r="C7" s="250"/>
      <c r="D7" s="250"/>
      <c r="E7" s="250"/>
      <c r="F7" s="251"/>
      <c r="G7" s="245"/>
      <c r="H7" s="245"/>
      <c r="I7" s="123" t="s">
        <v>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10" customFormat="1" ht="16.5" customHeight="1" thickBot="1" x14ac:dyDescent="0.3">
      <c r="A8" s="265"/>
      <c r="B8" s="279" t="s">
        <v>50</v>
      </c>
      <c r="C8" s="280"/>
      <c r="D8" s="280"/>
      <c r="E8" s="280"/>
      <c r="F8" s="280"/>
      <c r="G8" s="280"/>
      <c r="H8" s="280"/>
      <c r="I8" s="281"/>
      <c r="L8" s="23"/>
    </row>
    <row r="9" spans="1:20" ht="15.75" customHeight="1" thickTop="1" x14ac:dyDescent="0.2">
      <c r="A9" s="265"/>
      <c r="B9" s="262" t="s">
        <v>366</v>
      </c>
      <c r="C9" s="263"/>
      <c r="D9" s="263"/>
      <c r="E9" s="263"/>
      <c r="F9" s="264"/>
      <c r="G9" s="20" t="s">
        <v>51</v>
      </c>
      <c r="H9" s="117">
        <v>14</v>
      </c>
      <c r="I9" s="34">
        <v>9000</v>
      </c>
    </row>
    <row r="10" spans="1:20" ht="12.6" customHeight="1" x14ac:dyDescent="0.2">
      <c r="A10" s="265"/>
      <c r="B10" s="271" t="s">
        <v>338</v>
      </c>
      <c r="C10" s="272"/>
      <c r="D10" s="272"/>
      <c r="E10" s="272"/>
      <c r="F10" s="273"/>
      <c r="G10" s="20" t="s">
        <v>51</v>
      </c>
      <c r="H10" s="117">
        <v>15</v>
      </c>
      <c r="I10" s="34">
        <v>10000</v>
      </c>
    </row>
    <row r="11" spans="1:20" ht="12.6" customHeight="1" x14ac:dyDescent="0.2">
      <c r="A11" s="265"/>
      <c r="B11" s="271" t="s">
        <v>339</v>
      </c>
      <c r="C11" s="272"/>
      <c r="D11" s="272"/>
      <c r="E11" s="272"/>
      <c r="F11" s="273"/>
      <c r="G11" s="20" t="s">
        <v>51</v>
      </c>
      <c r="H11" s="117">
        <v>16</v>
      </c>
      <c r="I11" s="34">
        <v>12500</v>
      </c>
    </row>
    <row r="12" spans="1:20" x14ac:dyDescent="0.2">
      <c r="A12" s="265"/>
      <c r="B12" s="268" t="s">
        <v>367</v>
      </c>
      <c r="C12" s="269"/>
      <c r="D12" s="269"/>
      <c r="E12" s="269"/>
      <c r="F12" s="270"/>
      <c r="G12" s="21" t="s">
        <v>51</v>
      </c>
      <c r="H12" s="118">
        <v>15</v>
      </c>
      <c r="I12" s="34">
        <v>14000</v>
      </c>
    </row>
    <row r="13" spans="1:20" x14ac:dyDescent="0.2">
      <c r="A13" s="265"/>
      <c r="B13" s="268" t="s">
        <v>340</v>
      </c>
      <c r="C13" s="269"/>
      <c r="D13" s="269"/>
      <c r="E13" s="269"/>
      <c r="F13" s="270"/>
      <c r="G13" s="21" t="s">
        <v>51</v>
      </c>
      <c r="H13" s="118">
        <v>16</v>
      </c>
      <c r="I13" s="34">
        <v>17500</v>
      </c>
    </row>
    <row r="14" spans="1:20" x14ac:dyDescent="0.2">
      <c r="A14" s="265"/>
      <c r="B14" s="268" t="s">
        <v>341</v>
      </c>
      <c r="C14" s="269"/>
      <c r="D14" s="269"/>
      <c r="E14" s="269"/>
      <c r="F14" s="270"/>
      <c r="G14" s="21" t="s">
        <v>51</v>
      </c>
      <c r="H14" s="118">
        <v>16</v>
      </c>
      <c r="I14" s="34">
        <v>18500</v>
      </c>
    </row>
    <row r="15" spans="1:20" x14ac:dyDescent="0.2">
      <c r="A15" s="265"/>
      <c r="B15" s="268" t="s">
        <v>368</v>
      </c>
      <c r="C15" s="269"/>
      <c r="D15" s="269"/>
      <c r="E15" s="269"/>
      <c r="F15" s="270"/>
      <c r="G15" s="21" t="s">
        <v>51</v>
      </c>
      <c r="H15" s="118">
        <v>19</v>
      </c>
      <c r="I15" s="34">
        <v>17000</v>
      </c>
    </row>
    <row r="16" spans="1:20" x14ac:dyDescent="0.2">
      <c r="A16" s="265"/>
      <c r="B16" s="268" t="s">
        <v>342</v>
      </c>
      <c r="C16" s="269"/>
      <c r="D16" s="269"/>
      <c r="E16" s="269"/>
      <c r="F16" s="270"/>
      <c r="G16" s="21" t="s">
        <v>51</v>
      </c>
      <c r="H16" s="6">
        <v>19</v>
      </c>
      <c r="I16" s="34">
        <v>19500</v>
      </c>
    </row>
    <row r="17" spans="1:9" x14ac:dyDescent="0.2">
      <c r="A17" s="265"/>
      <c r="B17" s="268" t="s">
        <v>343</v>
      </c>
      <c r="C17" s="269"/>
      <c r="D17" s="269"/>
      <c r="E17" s="269"/>
      <c r="F17" s="270"/>
      <c r="G17" s="21" t="s">
        <v>51</v>
      </c>
      <c r="H17" s="6">
        <v>19</v>
      </c>
      <c r="I17" s="34" t="s">
        <v>272</v>
      </c>
    </row>
    <row r="18" spans="1:9" x14ac:dyDescent="0.2">
      <c r="A18" s="265"/>
      <c r="B18" s="271" t="s">
        <v>369</v>
      </c>
      <c r="C18" s="272"/>
      <c r="D18" s="272"/>
      <c r="E18" s="272"/>
      <c r="F18" s="273"/>
      <c r="G18" s="64" t="s">
        <v>51</v>
      </c>
      <c r="H18" s="6">
        <v>19</v>
      </c>
      <c r="I18" s="65">
        <v>19000</v>
      </c>
    </row>
    <row r="19" spans="1:9" x14ac:dyDescent="0.2">
      <c r="A19" s="265"/>
      <c r="B19" s="258" t="s">
        <v>344</v>
      </c>
      <c r="C19" s="272"/>
      <c r="D19" s="272"/>
      <c r="E19" s="272"/>
      <c r="F19" s="273"/>
      <c r="G19" s="64" t="s">
        <v>51</v>
      </c>
      <c r="H19" s="6">
        <v>19</v>
      </c>
      <c r="I19" s="61">
        <v>22000</v>
      </c>
    </row>
    <row r="20" spans="1:9" x14ac:dyDescent="0.2">
      <c r="A20" s="265"/>
      <c r="B20" s="258" t="s">
        <v>345</v>
      </c>
      <c r="C20" s="272"/>
      <c r="D20" s="272"/>
      <c r="E20" s="272"/>
      <c r="F20" s="273"/>
      <c r="G20" s="64" t="s">
        <v>51</v>
      </c>
      <c r="H20" s="6">
        <v>19</v>
      </c>
      <c r="I20" s="65" t="s">
        <v>272</v>
      </c>
    </row>
    <row r="21" spans="1:9" x14ac:dyDescent="0.2">
      <c r="A21" s="265"/>
      <c r="B21" s="258" t="s">
        <v>269</v>
      </c>
      <c r="C21" s="272"/>
      <c r="D21" s="272"/>
      <c r="E21" s="272"/>
      <c r="F21" s="273"/>
      <c r="G21" s="64" t="s">
        <v>216</v>
      </c>
      <c r="H21" s="6">
        <v>17</v>
      </c>
      <c r="I21" s="61">
        <v>9000</v>
      </c>
    </row>
    <row r="22" spans="1:9" ht="12.75" thickBot="1" x14ac:dyDescent="0.25">
      <c r="A22" s="265"/>
      <c r="B22" s="274" t="s">
        <v>270</v>
      </c>
      <c r="C22" s="275"/>
      <c r="D22" s="275"/>
      <c r="E22" s="275"/>
      <c r="F22" s="276"/>
      <c r="G22" s="32" t="s">
        <v>216</v>
      </c>
      <c r="H22" s="29">
        <v>17</v>
      </c>
      <c r="I22" s="62">
        <v>17500</v>
      </c>
    </row>
    <row r="23" spans="1:9" customFormat="1" ht="16.5" thickTop="1" thickBot="1" x14ac:dyDescent="0.3">
      <c r="A23" s="265"/>
      <c r="B23" s="255" t="s">
        <v>111</v>
      </c>
      <c r="C23" s="256"/>
      <c r="D23" s="256"/>
      <c r="E23" s="256"/>
      <c r="F23" s="256"/>
      <c r="G23" s="256"/>
      <c r="H23" s="256"/>
      <c r="I23" s="257"/>
    </row>
    <row r="24" spans="1:9" ht="12.75" thickTop="1" x14ac:dyDescent="0.2">
      <c r="A24" s="265"/>
      <c r="B24" s="252" t="s">
        <v>370</v>
      </c>
      <c r="C24" s="253"/>
      <c r="D24" s="253"/>
      <c r="E24" s="253"/>
      <c r="F24" s="254"/>
      <c r="G24" s="129" t="s">
        <v>52</v>
      </c>
      <c r="H24" s="60">
        <v>10</v>
      </c>
      <c r="I24" s="61">
        <v>13500</v>
      </c>
    </row>
    <row r="25" spans="1:9" x14ac:dyDescent="0.2">
      <c r="A25" s="265"/>
      <c r="B25" s="232" t="s">
        <v>346</v>
      </c>
      <c r="C25" s="233"/>
      <c r="D25" s="233"/>
      <c r="E25" s="233"/>
      <c r="F25" s="233"/>
      <c r="G25" s="130" t="s">
        <v>52</v>
      </c>
      <c r="H25" s="118">
        <v>11</v>
      </c>
      <c r="I25" s="65">
        <v>15500</v>
      </c>
    </row>
    <row r="26" spans="1:9" x14ac:dyDescent="0.2">
      <c r="A26" s="265"/>
      <c r="B26" s="232" t="s">
        <v>347</v>
      </c>
      <c r="C26" s="233"/>
      <c r="D26" s="233"/>
      <c r="E26" s="233"/>
      <c r="F26" s="233"/>
      <c r="G26" s="130" t="s">
        <v>52</v>
      </c>
      <c r="H26" s="118">
        <v>12</v>
      </c>
      <c r="I26" s="65" t="s">
        <v>348</v>
      </c>
    </row>
    <row r="27" spans="1:9" x14ac:dyDescent="0.2">
      <c r="A27" s="265"/>
      <c r="B27" s="232" t="s">
        <v>371</v>
      </c>
      <c r="C27" s="233"/>
      <c r="D27" s="233"/>
      <c r="E27" s="233"/>
      <c r="F27" s="233"/>
      <c r="G27" s="3" t="s">
        <v>52</v>
      </c>
      <c r="H27" s="118">
        <v>10</v>
      </c>
      <c r="I27" s="65">
        <v>16500</v>
      </c>
    </row>
    <row r="28" spans="1:9" x14ac:dyDescent="0.2">
      <c r="A28" s="265"/>
      <c r="B28" s="232" t="s">
        <v>349</v>
      </c>
      <c r="C28" s="233"/>
      <c r="D28" s="233"/>
      <c r="E28" s="233"/>
      <c r="F28" s="233"/>
      <c r="G28" s="3" t="s">
        <v>52</v>
      </c>
      <c r="H28" s="118">
        <v>11</v>
      </c>
      <c r="I28" s="65">
        <v>18500</v>
      </c>
    </row>
    <row r="29" spans="1:9" x14ac:dyDescent="0.2">
      <c r="A29" s="265"/>
      <c r="B29" s="232" t="s">
        <v>350</v>
      </c>
      <c r="C29" s="233"/>
      <c r="D29" s="233"/>
      <c r="E29" s="233"/>
      <c r="F29" s="233"/>
      <c r="G29" s="3" t="s">
        <v>52</v>
      </c>
      <c r="H29" s="118">
        <v>12</v>
      </c>
      <c r="I29" s="65" t="s">
        <v>348</v>
      </c>
    </row>
    <row r="30" spans="1:9" x14ac:dyDescent="0.2">
      <c r="A30" s="265"/>
      <c r="B30" s="227" t="s">
        <v>201</v>
      </c>
      <c r="C30" s="224"/>
      <c r="D30" s="224"/>
      <c r="E30" s="224"/>
      <c r="F30" s="224"/>
      <c r="G30" s="3" t="s">
        <v>112</v>
      </c>
      <c r="H30" s="118">
        <v>1.2</v>
      </c>
      <c r="I30" s="65">
        <v>6000</v>
      </c>
    </row>
    <row r="31" spans="1:9" x14ac:dyDescent="0.2">
      <c r="A31" s="265"/>
      <c r="B31" s="223" t="s">
        <v>258</v>
      </c>
      <c r="C31" s="224"/>
      <c r="D31" s="224"/>
      <c r="E31" s="224"/>
      <c r="F31" s="224"/>
      <c r="G31" s="3" t="s">
        <v>112</v>
      </c>
      <c r="H31" s="118">
        <v>2</v>
      </c>
      <c r="I31" s="65">
        <v>7500</v>
      </c>
    </row>
    <row r="32" spans="1:9" x14ac:dyDescent="0.2">
      <c r="A32" s="265"/>
      <c r="B32" s="223" t="s">
        <v>259</v>
      </c>
      <c r="C32" s="261"/>
      <c r="D32" s="261"/>
      <c r="E32" s="261"/>
      <c r="F32" s="261"/>
      <c r="G32" s="3" t="s">
        <v>112</v>
      </c>
      <c r="H32" s="118">
        <v>3.5</v>
      </c>
      <c r="I32" s="65">
        <v>18800</v>
      </c>
    </row>
    <row r="33" spans="1:38" x14ac:dyDescent="0.2">
      <c r="A33" s="265"/>
      <c r="B33" s="223" t="s">
        <v>260</v>
      </c>
      <c r="C33" s="261"/>
      <c r="D33" s="261"/>
      <c r="E33" s="261"/>
      <c r="F33" s="261"/>
      <c r="G33" s="3" t="s">
        <v>112</v>
      </c>
      <c r="H33" s="118">
        <v>4</v>
      </c>
      <c r="I33" s="65">
        <v>20300</v>
      </c>
    </row>
    <row r="34" spans="1:38" x14ac:dyDescent="0.2">
      <c r="A34" s="265"/>
      <c r="B34" s="258" t="s">
        <v>261</v>
      </c>
      <c r="C34" s="259"/>
      <c r="D34" s="259"/>
      <c r="E34" s="259"/>
      <c r="F34" s="260"/>
      <c r="G34" s="3" t="s">
        <v>112</v>
      </c>
      <c r="H34" s="118">
        <v>5</v>
      </c>
      <c r="I34" s="65">
        <v>24400</v>
      </c>
    </row>
    <row r="35" spans="1:38" x14ac:dyDescent="0.2">
      <c r="A35" s="265"/>
      <c r="B35" s="124" t="s">
        <v>335</v>
      </c>
      <c r="C35" s="121"/>
      <c r="D35" s="121"/>
      <c r="E35" s="121"/>
      <c r="F35" s="121"/>
      <c r="G35" s="121"/>
      <c r="H35" s="122"/>
      <c r="I35" s="120">
        <v>1890</v>
      </c>
    </row>
    <row r="36" spans="1:38" ht="15.75" thickBot="1" x14ac:dyDescent="0.3">
      <c r="A36" s="265"/>
      <c r="B36" s="240" t="s">
        <v>144</v>
      </c>
      <c r="C36" s="241"/>
      <c r="D36" s="241"/>
      <c r="E36" s="241"/>
      <c r="F36" s="241"/>
      <c r="G36" s="241"/>
      <c r="H36" s="241"/>
      <c r="I36" s="242"/>
    </row>
    <row r="37" spans="1:38" ht="12.75" thickTop="1" x14ac:dyDescent="0.2">
      <c r="A37" s="265"/>
      <c r="B37" s="243" t="s">
        <v>53</v>
      </c>
      <c r="C37" s="244"/>
      <c r="D37" s="244"/>
      <c r="E37" s="244"/>
      <c r="F37" s="244"/>
      <c r="G37" s="12" t="s">
        <v>214</v>
      </c>
      <c r="H37" s="117">
        <v>15</v>
      </c>
      <c r="I37" s="34">
        <v>45000</v>
      </c>
    </row>
    <row r="38" spans="1:38" x14ac:dyDescent="0.2">
      <c r="A38" s="265"/>
      <c r="B38" s="232" t="s">
        <v>54</v>
      </c>
      <c r="C38" s="233"/>
      <c r="D38" s="233"/>
      <c r="E38" s="233"/>
      <c r="F38" s="233"/>
      <c r="G38" s="3" t="s">
        <v>214</v>
      </c>
      <c r="H38" s="118">
        <v>18</v>
      </c>
      <c r="I38" s="34">
        <v>51000</v>
      </c>
      <c r="J38" s="10"/>
      <c r="K38" s="10"/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2">
      <c r="A39" s="265"/>
      <c r="B39" s="232" t="s">
        <v>55</v>
      </c>
      <c r="C39" s="233"/>
      <c r="D39" s="233"/>
      <c r="E39" s="233"/>
      <c r="F39" s="233"/>
      <c r="G39" s="3" t="s">
        <v>214</v>
      </c>
      <c r="H39" s="118">
        <v>20</v>
      </c>
      <c r="I39" s="34">
        <v>66300</v>
      </c>
    </row>
    <row r="40" spans="1:38" x14ac:dyDescent="0.2">
      <c r="A40" s="265"/>
      <c r="B40" s="232" t="s">
        <v>56</v>
      </c>
      <c r="C40" s="233"/>
      <c r="D40" s="233"/>
      <c r="E40" s="233"/>
      <c r="F40" s="233"/>
      <c r="G40" s="3" t="s">
        <v>214</v>
      </c>
      <c r="H40" s="118">
        <v>32</v>
      </c>
      <c r="I40" s="34">
        <v>99000</v>
      </c>
    </row>
    <row r="41" spans="1:38" ht="12.75" thickBot="1" x14ac:dyDescent="0.25">
      <c r="A41" s="265"/>
      <c r="B41" s="277" t="s">
        <v>124</v>
      </c>
      <c r="C41" s="278"/>
      <c r="D41" s="278"/>
      <c r="E41" s="278"/>
      <c r="F41" s="278"/>
      <c r="G41" s="33" t="s">
        <v>214</v>
      </c>
      <c r="H41" s="29">
        <v>36</v>
      </c>
      <c r="I41" s="62">
        <v>115000</v>
      </c>
    </row>
    <row r="42" spans="1:38" ht="16.5" thickTop="1" thickBot="1" x14ac:dyDescent="0.3">
      <c r="A42" s="265"/>
      <c r="B42" s="255" t="s">
        <v>113</v>
      </c>
      <c r="C42" s="256"/>
      <c r="D42" s="256"/>
      <c r="E42" s="256"/>
      <c r="F42" s="256"/>
      <c r="G42" s="256"/>
      <c r="H42" s="256"/>
      <c r="I42" s="257"/>
    </row>
    <row r="43" spans="1:38" ht="14.25" customHeight="1" thickTop="1" x14ac:dyDescent="0.2">
      <c r="A43" s="265"/>
      <c r="B43" s="236" t="s">
        <v>87</v>
      </c>
      <c r="C43" s="237"/>
      <c r="D43" s="234" t="s">
        <v>88</v>
      </c>
      <c r="E43" s="282" t="s">
        <v>114</v>
      </c>
      <c r="F43" s="234" t="s">
        <v>115</v>
      </c>
      <c r="G43" s="234" t="s">
        <v>89</v>
      </c>
      <c r="H43" s="234" t="s">
        <v>7</v>
      </c>
      <c r="I43" s="88" t="s">
        <v>109</v>
      </c>
    </row>
    <row r="44" spans="1:38" ht="12" customHeight="1" x14ac:dyDescent="0.2">
      <c r="A44" s="265"/>
      <c r="B44" s="238"/>
      <c r="C44" s="239"/>
      <c r="D44" s="235"/>
      <c r="E44" s="283"/>
      <c r="F44" s="235"/>
      <c r="G44" s="235"/>
      <c r="H44" s="235"/>
      <c r="I44" s="89" t="s">
        <v>110</v>
      </c>
    </row>
    <row r="45" spans="1:38" x14ac:dyDescent="0.2">
      <c r="A45" s="265"/>
      <c r="B45" s="227" t="s">
        <v>90</v>
      </c>
      <c r="C45" s="224"/>
      <c r="D45" s="118">
        <v>1000</v>
      </c>
      <c r="E45" s="118" t="s">
        <v>98</v>
      </c>
      <c r="F45" s="118">
        <v>220</v>
      </c>
      <c r="G45" s="27" t="s">
        <v>130</v>
      </c>
      <c r="H45" s="118">
        <v>12</v>
      </c>
      <c r="I45" s="34">
        <v>11990.000000000002</v>
      </c>
    </row>
    <row r="46" spans="1:38" x14ac:dyDescent="0.2">
      <c r="A46" s="265"/>
      <c r="B46" s="227" t="s">
        <v>91</v>
      </c>
      <c r="C46" s="224"/>
      <c r="D46" s="118">
        <v>1500</v>
      </c>
      <c r="E46" s="118" t="s">
        <v>98</v>
      </c>
      <c r="F46" s="118">
        <v>220</v>
      </c>
      <c r="G46" s="27" t="s">
        <v>130</v>
      </c>
      <c r="H46" s="118">
        <v>13</v>
      </c>
      <c r="I46" s="65">
        <v>12650.000000000002</v>
      </c>
    </row>
    <row r="47" spans="1:38" x14ac:dyDescent="0.2">
      <c r="A47" s="265"/>
      <c r="B47" s="227" t="s">
        <v>92</v>
      </c>
      <c r="C47" s="224"/>
      <c r="D47" s="118">
        <v>2000</v>
      </c>
      <c r="E47" s="118" t="s">
        <v>98</v>
      </c>
      <c r="F47" s="118">
        <v>220</v>
      </c>
      <c r="G47" s="27" t="s">
        <v>130</v>
      </c>
      <c r="H47" s="118">
        <v>14</v>
      </c>
      <c r="I47" s="65">
        <v>14080.000000000002</v>
      </c>
    </row>
    <row r="48" spans="1:38" s="22" customFormat="1" ht="13.5" thickBot="1" x14ac:dyDescent="0.25">
      <c r="A48" s="265"/>
      <c r="B48" s="227" t="s">
        <v>93</v>
      </c>
      <c r="C48" s="224"/>
      <c r="D48" s="118">
        <v>3000</v>
      </c>
      <c r="E48" s="118" t="s">
        <v>98</v>
      </c>
      <c r="F48" s="118">
        <v>220</v>
      </c>
      <c r="G48" s="27" t="s">
        <v>130</v>
      </c>
      <c r="H48" s="118">
        <v>16</v>
      </c>
      <c r="I48" s="65">
        <v>15510.000000000002</v>
      </c>
      <c r="J48" s="8"/>
      <c r="K48" s="8"/>
      <c r="L48" s="8"/>
      <c r="M48" s="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16" customFormat="1" ht="15.75" customHeight="1" thickTop="1" x14ac:dyDescent="0.2">
      <c r="A49" s="265"/>
      <c r="B49" s="227" t="s">
        <v>94</v>
      </c>
      <c r="C49" s="224"/>
      <c r="D49" s="118">
        <v>5000</v>
      </c>
      <c r="E49" s="118" t="s">
        <v>98</v>
      </c>
      <c r="F49" s="118">
        <v>220</v>
      </c>
      <c r="G49" s="27" t="s">
        <v>130</v>
      </c>
      <c r="H49" s="118">
        <v>20</v>
      </c>
      <c r="I49" s="65">
        <v>18040</v>
      </c>
      <c r="J49" s="24"/>
      <c r="K49" s="24"/>
      <c r="L49" s="24"/>
      <c r="M49" s="1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16" customFormat="1" ht="14.25" customHeight="1" x14ac:dyDescent="0.2">
      <c r="A50" s="265"/>
      <c r="B50" s="227" t="s">
        <v>95</v>
      </c>
      <c r="C50" s="224"/>
      <c r="D50" s="118">
        <v>8000</v>
      </c>
      <c r="E50" s="118" t="s">
        <v>98</v>
      </c>
      <c r="F50" s="118">
        <v>220</v>
      </c>
      <c r="G50" s="27" t="s">
        <v>130</v>
      </c>
      <c r="H50" s="118">
        <v>24</v>
      </c>
      <c r="I50" s="65">
        <v>21450</v>
      </c>
      <c r="M50" s="1"/>
    </row>
    <row r="51" spans="1:32" customFormat="1" ht="12.75" x14ac:dyDescent="0.2">
      <c r="A51" s="265"/>
      <c r="B51" s="227" t="s">
        <v>96</v>
      </c>
      <c r="C51" s="224"/>
      <c r="D51" s="118">
        <v>10000</v>
      </c>
      <c r="E51" s="118" t="s">
        <v>98</v>
      </c>
      <c r="F51" s="118">
        <v>220</v>
      </c>
      <c r="G51" s="27" t="s">
        <v>130</v>
      </c>
      <c r="H51" s="118">
        <v>27</v>
      </c>
      <c r="I51" s="65">
        <v>24750.000000000004</v>
      </c>
      <c r="M51" s="1"/>
    </row>
    <row r="52" spans="1:32" customFormat="1" ht="13.5" thickBot="1" x14ac:dyDescent="0.25">
      <c r="A52" s="265"/>
      <c r="B52" s="266" t="s">
        <v>97</v>
      </c>
      <c r="C52" s="267"/>
      <c r="D52" s="29">
        <v>12000</v>
      </c>
      <c r="E52" s="29" t="s">
        <v>98</v>
      </c>
      <c r="F52" s="29">
        <v>220</v>
      </c>
      <c r="G52" s="63" t="s">
        <v>130</v>
      </c>
      <c r="H52" s="29">
        <v>30</v>
      </c>
      <c r="I52" s="62">
        <v>28380.000000000004</v>
      </c>
      <c r="M52" s="1"/>
    </row>
    <row r="53" spans="1:32" customFormat="1" ht="16.5" thickTop="1" thickBot="1" x14ac:dyDescent="0.3">
      <c r="A53" s="265"/>
      <c r="B53" s="255" t="s">
        <v>273</v>
      </c>
      <c r="C53" s="256"/>
      <c r="D53" s="256"/>
      <c r="E53" s="256"/>
      <c r="F53" s="256"/>
      <c r="G53" s="256"/>
      <c r="H53" s="256"/>
      <c r="I53" s="257"/>
    </row>
    <row r="54" spans="1:32" customFormat="1" ht="26.25" customHeight="1" thickTop="1" x14ac:dyDescent="0.2">
      <c r="A54" s="265"/>
      <c r="B54" s="230" t="s">
        <v>274</v>
      </c>
      <c r="C54" s="231"/>
      <c r="D54" s="117">
        <v>1000</v>
      </c>
      <c r="E54" s="117">
        <v>220</v>
      </c>
      <c r="F54" s="98" t="s">
        <v>284</v>
      </c>
      <c r="G54" s="27" t="s">
        <v>130</v>
      </c>
      <c r="H54" s="117">
        <v>16</v>
      </c>
      <c r="I54" s="93" t="s">
        <v>272</v>
      </c>
    </row>
    <row r="55" spans="1:32" customFormat="1" ht="25.5" customHeight="1" x14ac:dyDescent="0.2">
      <c r="A55" s="265"/>
      <c r="B55" s="223" t="s">
        <v>283</v>
      </c>
      <c r="C55" s="224"/>
      <c r="D55" s="118">
        <v>2000</v>
      </c>
      <c r="E55" s="118">
        <v>220</v>
      </c>
      <c r="F55" s="125" t="s">
        <v>284</v>
      </c>
      <c r="G55" s="27" t="s">
        <v>130</v>
      </c>
      <c r="H55" s="118">
        <v>25</v>
      </c>
      <c r="I55" s="93" t="s">
        <v>272</v>
      </c>
    </row>
    <row r="56" spans="1:32" customFormat="1" ht="25.5" customHeight="1" x14ac:dyDescent="0.2">
      <c r="A56" s="265"/>
      <c r="B56" s="223" t="s">
        <v>282</v>
      </c>
      <c r="C56" s="224"/>
      <c r="D56" s="118">
        <v>3000</v>
      </c>
      <c r="E56" s="118">
        <v>220</v>
      </c>
      <c r="F56" s="99" t="s">
        <v>284</v>
      </c>
      <c r="G56" s="27" t="s">
        <v>130</v>
      </c>
      <c r="H56" s="118">
        <v>28</v>
      </c>
      <c r="I56" s="93" t="s">
        <v>272</v>
      </c>
    </row>
    <row r="57" spans="1:32" customFormat="1" ht="24.75" customHeight="1" x14ac:dyDescent="0.2">
      <c r="A57" s="265"/>
      <c r="B57" s="228" t="s">
        <v>281</v>
      </c>
      <c r="C57" s="229"/>
      <c r="D57" s="6">
        <v>4000</v>
      </c>
      <c r="E57" s="6">
        <v>220</v>
      </c>
      <c r="F57" s="100" t="s">
        <v>284</v>
      </c>
      <c r="G57" s="92" t="s">
        <v>130</v>
      </c>
      <c r="H57" s="6">
        <v>35</v>
      </c>
      <c r="I57" s="94" t="s">
        <v>272</v>
      </c>
    </row>
    <row r="58" spans="1:32" customFormat="1" ht="26.25" customHeight="1" x14ac:dyDescent="0.2">
      <c r="A58" s="265"/>
      <c r="B58" s="223" t="s">
        <v>280</v>
      </c>
      <c r="C58" s="224"/>
      <c r="D58" s="118">
        <v>5000</v>
      </c>
      <c r="E58" s="118">
        <v>220</v>
      </c>
      <c r="F58" s="101" t="s">
        <v>284</v>
      </c>
      <c r="G58" s="27" t="s">
        <v>271</v>
      </c>
      <c r="H58" s="118">
        <v>40</v>
      </c>
      <c r="I58" s="95" t="s">
        <v>272</v>
      </c>
    </row>
    <row r="59" spans="1:32" customFormat="1" ht="26.25" customHeight="1" x14ac:dyDescent="0.2">
      <c r="B59" s="223" t="s">
        <v>279</v>
      </c>
      <c r="C59" s="224"/>
      <c r="D59" s="118">
        <v>6000</v>
      </c>
      <c r="E59" s="118">
        <v>220</v>
      </c>
      <c r="F59" s="101" t="s">
        <v>284</v>
      </c>
      <c r="G59" s="27" t="s">
        <v>271</v>
      </c>
      <c r="H59" s="118">
        <v>45</v>
      </c>
      <c r="I59" s="95" t="s">
        <v>272</v>
      </c>
    </row>
    <row r="60" spans="1:32" customFormat="1" ht="26.25" customHeight="1" x14ac:dyDescent="0.2">
      <c r="B60" s="223" t="s">
        <v>278</v>
      </c>
      <c r="C60" s="224"/>
      <c r="D60" s="118">
        <v>10000</v>
      </c>
      <c r="E60" s="118">
        <v>220</v>
      </c>
      <c r="F60" s="101" t="s">
        <v>284</v>
      </c>
      <c r="G60" s="27" t="s">
        <v>271</v>
      </c>
      <c r="H60" s="118">
        <v>75</v>
      </c>
      <c r="I60" s="95" t="s">
        <v>272</v>
      </c>
    </row>
    <row r="61" spans="1:32" customFormat="1" ht="24.75" customHeight="1" x14ac:dyDescent="0.2">
      <c r="B61" s="223" t="s">
        <v>277</v>
      </c>
      <c r="C61" s="224"/>
      <c r="D61" s="118">
        <v>16000</v>
      </c>
      <c r="E61" s="118">
        <v>220</v>
      </c>
      <c r="F61" s="101" t="s">
        <v>284</v>
      </c>
      <c r="G61" s="27" t="s">
        <v>271</v>
      </c>
      <c r="H61" s="118">
        <v>100</v>
      </c>
      <c r="I61" s="95" t="s">
        <v>272</v>
      </c>
    </row>
    <row r="62" spans="1:32" customFormat="1" ht="25.5" customHeight="1" x14ac:dyDescent="0.2">
      <c r="B62" s="223" t="s">
        <v>276</v>
      </c>
      <c r="C62" s="224"/>
      <c r="D62" s="118">
        <v>20000</v>
      </c>
      <c r="E62" s="118">
        <v>220</v>
      </c>
      <c r="F62" s="101" t="s">
        <v>284</v>
      </c>
      <c r="G62" s="27" t="s">
        <v>271</v>
      </c>
      <c r="H62" s="118">
        <v>120</v>
      </c>
      <c r="I62" s="95" t="s">
        <v>272</v>
      </c>
    </row>
    <row r="63" spans="1:32" customFormat="1" ht="27" customHeight="1" thickBot="1" x14ac:dyDescent="0.25">
      <c r="B63" s="225" t="s">
        <v>275</v>
      </c>
      <c r="C63" s="226"/>
      <c r="D63" s="119">
        <v>30000</v>
      </c>
      <c r="E63" s="119">
        <v>220</v>
      </c>
      <c r="F63" s="126" t="s">
        <v>284</v>
      </c>
      <c r="G63" s="127" t="s">
        <v>271</v>
      </c>
      <c r="H63" s="119">
        <v>160</v>
      </c>
      <c r="I63" s="128" t="s">
        <v>272</v>
      </c>
    </row>
    <row r="64" spans="1:32" ht="13.5" customHeight="1" x14ac:dyDescent="0.2">
      <c r="B64" s="46"/>
      <c r="C64" s="46"/>
      <c r="D64" s="46"/>
      <c r="E64" s="46"/>
      <c r="F64" s="46"/>
      <c r="G64" s="46"/>
    </row>
    <row r="65" spans="2:9" x14ac:dyDescent="0.2">
      <c r="B65" s="46" t="s">
        <v>253</v>
      </c>
      <c r="C65" s="46"/>
      <c r="D65" s="46"/>
      <c r="E65" s="46"/>
      <c r="F65" s="46"/>
      <c r="G65" s="46"/>
      <c r="H65" s="46"/>
      <c r="I65" s="46"/>
    </row>
    <row r="66" spans="2:9" x14ac:dyDescent="0.2">
      <c r="B66" s="46"/>
      <c r="H66" s="46"/>
      <c r="I66" s="46"/>
    </row>
    <row r="87" spans="12:12" x14ac:dyDescent="0.2">
      <c r="L87" s="26"/>
    </row>
  </sheetData>
  <mergeCells count="65">
    <mergeCell ref="B17:F17"/>
    <mergeCell ref="B19:F19"/>
    <mergeCell ref="B20:F20"/>
    <mergeCell ref="B25:F25"/>
    <mergeCell ref="B26:F26"/>
    <mergeCell ref="B10:F10"/>
    <mergeCell ref="B11:F11"/>
    <mergeCell ref="B13:F13"/>
    <mergeCell ref="B14:F14"/>
    <mergeCell ref="B16:F16"/>
    <mergeCell ref="A3:A58"/>
    <mergeCell ref="B52:C52"/>
    <mergeCell ref="B53:I53"/>
    <mergeCell ref="B12:F12"/>
    <mergeCell ref="B15:F15"/>
    <mergeCell ref="B18:F18"/>
    <mergeCell ref="B21:F21"/>
    <mergeCell ref="B22:F22"/>
    <mergeCell ref="B31:F31"/>
    <mergeCell ref="B40:F40"/>
    <mergeCell ref="B41:F41"/>
    <mergeCell ref="B42:I42"/>
    <mergeCell ref="B48:C48"/>
    <mergeCell ref="B8:I8"/>
    <mergeCell ref="G43:G44"/>
    <mergeCell ref="E43:E44"/>
    <mergeCell ref="H43:H44"/>
    <mergeCell ref="B45:C45"/>
    <mergeCell ref="B30:F30"/>
    <mergeCell ref="B4:E4"/>
    <mergeCell ref="F4:I4"/>
    <mergeCell ref="B36:I36"/>
    <mergeCell ref="B37:F37"/>
    <mergeCell ref="G6:G7"/>
    <mergeCell ref="H6:H7"/>
    <mergeCell ref="B6:F7"/>
    <mergeCell ref="B24:F24"/>
    <mergeCell ref="B23:I23"/>
    <mergeCell ref="B34:F34"/>
    <mergeCell ref="B32:F32"/>
    <mergeCell ref="B33:F33"/>
    <mergeCell ref="B9:F9"/>
    <mergeCell ref="B27:F27"/>
    <mergeCell ref="B47:C47"/>
    <mergeCell ref="F43:F44"/>
    <mergeCell ref="B38:F38"/>
    <mergeCell ref="B39:F39"/>
    <mergeCell ref="B46:C46"/>
    <mergeCell ref="B43:C44"/>
    <mergeCell ref="D43:D44"/>
    <mergeCell ref="B28:F28"/>
    <mergeCell ref="B29:F29"/>
    <mergeCell ref="B49:C49"/>
    <mergeCell ref="B50:C50"/>
    <mergeCell ref="B57:C57"/>
    <mergeCell ref="B58:C58"/>
    <mergeCell ref="B56:C56"/>
    <mergeCell ref="B51:C51"/>
    <mergeCell ref="B55:C55"/>
    <mergeCell ref="B54:C54"/>
    <mergeCell ref="B59:C59"/>
    <mergeCell ref="B60:C60"/>
    <mergeCell ref="B61:C61"/>
    <mergeCell ref="B62:C62"/>
    <mergeCell ref="B63:C63"/>
  </mergeCells>
  <phoneticPr fontId="0" type="noConversion"/>
  <hyperlinks>
    <hyperlink ref="F3" r:id="rId1"/>
    <hyperlink ref="H3" r:id="rId2"/>
  </hyperlinks>
  <pageMargins left="7.874015748031496E-2" right="0.19685039370078741" top="0.39" bottom="0" header="0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Серия Т</vt:lpstr>
      <vt:lpstr>Серия TR, L</vt:lpstr>
      <vt:lpstr>Серия R</vt:lpstr>
      <vt:lpstr>Серия SL</vt:lpstr>
      <vt:lpstr>Серия G</vt:lpstr>
      <vt:lpstr>серия L пр.</vt:lpstr>
      <vt:lpstr>серия Т пр.</vt:lpstr>
      <vt:lpstr>Серия TRL</vt:lpstr>
      <vt:lpstr>доп.оборуд.</vt:lpstr>
      <vt:lpstr>доп.оборуд.!Область_печати</vt:lpstr>
      <vt:lpstr>'Серия SL'!Область_печати</vt:lpstr>
      <vt:lpstr>'Серия TR, L'!Область_печати</vt:lpstr>
      <vt:lpstr>'Серия TRL'!Область_печати</vt:lpstr>
      <vt:lpstr>'Серия 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Бух2</cp:lastModifiedBy>
  <cp:lastPrinted>2020-07-14T07:53:53Z</cp:lastPrinted>
  <dcterms:created xsi:type="dcterms:W3CDTF">1996-10-08T23:32:33Z</dcterms:created>
  <dcterms:modified xsi:type="dcterms:W3CDTF">2021-04-15T12:40:24Z</dcterms:modified>
</cp:coreProperties>
</file>